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480" tabRatio="598" activeTab="0"/>
  </bookViews>
  <sheets>
    <sheet name="Lista buget 2011" sheetId="1" r:id="rId1"/>
  </sheets>
  <definedNames>
    <definedName name="_xlnm.Print_Area" localSheetId="0">'Lista buget 2011'!$A$1:$Q$42</definedName>
  </definedNames>
  <calcPr fullCalcOnLoad="1"/>
</workbook>
</file>

<file path=xl/sharedStrings.xml><?xml version="1.0" encoding="utf-8"?>
<sst xmlns="http://schemas.openxmlformats.org/spreadsheetml/2006/main" count="48" uniqueCount="41">
  <si>
    <t>JUDEŢUL MUREŞ</t>
  </si>
  <si>
    <t xml:space="preserve">Nr. crt. </t>
  </si>
  <si>
    <t>Credite bancare externe</t>
  </si>
  <si>
    <t xml:space="preserve">Capacităţi </t>
  </si>
  <si>
    <t xml:space="preserve">Denumirea obiectivelor de investiţii                                                 </t>
  </si>
  <si>
    <t>Cheltuieli totale (col. 5 la col. 9)</t>
  </si>
  <si>
    <t>Surse proprii</t>
  </si>
  <si>
    <t>Credite bancare interne</t>
  </si>
  <si>
    <t>Total alocaţii bugetare (col. 10+11+12)</t>
  </si>
  <si>
    <t>de la bugetul local</t>
  </si>
  <si>
    <t>TOTAL, din care:</t>
  </si>
  <si>
    <t>Alte surse constit. potrivit legii</t>
  </si>
  <si>
    <t>pe seama transf. de la bugetul de stat</t>
  </si>
  <si>
    <t>CONSILIUL LOCAL AL MUNICIPIULUI TG. MUREŞ</t>
  </si>
  <si>
    <t>Valoarea totală a investitiei</t>
  </si>
  <si>
    <t>C+M</t>
  </si>
  <si>
    <t xml:space="preserve">  Inv  </t>
  </si>
  <si>
    <t>APROBAT</t>
  </si>
  <si>
    <t>PRIMAR</t>
  </si>
  <si>
    <t>dr. Dorin Florea</t>
  </si>
  <si>
    <t>data…………………….</t>
  </si>
  <si>
    <t>pe seama transf. de la bug. de stat pt investitii finantate partial din imprumuturi externe</t>
  </si>
  <si>
    <t>A.</t>
  </si>
  <si>
    <t>Termen               P.I.F.</t>
  </si>
  <si>
    <t>Înlocuire conductă apă str. Băneasa</t>
  </si>
  <si>
    <t>ec. Kiss Imola</t>
  </si>
  <si>
    <t xml:space="preserve">  DIRECTOR</t>
  </si>
  <si>
    <t xml:space="preserve"> </t>
  </si>
  <si>
    <t>Extindere reţele de apă în municipiul                             Tg Mureş</t>
  </si>
  <si>
    <t>Lucrări  în continuare</t>
  </si>
  <si>
    <t xml:space="preserve"> - RON - inclusiv TVA</t>
  </si>
  <si>
    <t xml:space="preserve">      L I S T A    </t>
  </si>
  <si>
    <t xml:space="preserve">Cont: RO87 TREZ 4765 0701 8X00 7183                                                                                              </t>
  </si>
  <si>
    <t xml:space="preserve"> obiectivelor de investiţii pe anul  2011, cu finanţare parţială sau integrală de la bugetul local repartizate pentru SC COMPANIA AQUASERV SA TG.MUREŞ  </t>
  </si>
  <si>
    <t>F-PO-0086-10 ed 3 rev 0</t>
  </si>
  <si>
    <t>`</t>
  </si>
  <si>
    <t xml:space="preserve">Continuarea supervizării contractelor de lucrări cuprinse în Măsura ISPA </t>
  </si>
  <si>
    <t xml:space="preserve">Finalizarea lucrărilor pentru reabilitarea staţiei de tratare a apei potabile </t>
  </si>
  <si>
    <t>Valoare totală actualizată la               01.06.2011</t>
  </si>
  <si>
    <t xml:space="preserve">Reabilitarea staţiei de tratare a apelor uzate </t>
  </si>
  <si>
    <t xml:space="preserve">Asistenţă tehnică pentru managementul şi supervizarea contractelor ISPA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</si>
</sst>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&quot;Ł&quot;* #,##0_-;\-&quot;Ł&quot;* #,##0_-;_-&quot;Ł&quot;* &quot;-&quot;_-;_-@_-"/>
    <numFmt numFmtId="181" formatCode="_-&quot;Ł&quot;* #,##0.00_-;\-&quot;Ł&quot;* #,##0.00_-;_-&quot;Ł&quot;* &quot;-&quot;??_-;_-@_-"/>
    <numFmt numFmtId="182" formatCode="#,##0.0"/>
    <numFmt numFmtId="183" formatCode="0.0"/>
  </numFmts>
  <fonts count="5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8"/>
      <name val="Times New Roman CE"/>
      <family val="1"/>
    </font>
    <font>
      <sz val="8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Arial"/>
      <family val="0"/>
    </font>
    <font>
      <u val="single"/>
      <sz val="10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57" applyNumberFormat="1" applyFont="1" applyBorder="1" applyAlignment="1">
      <alignment horizontal="center"/>
      <protection/>
    </xf>
    <xf numFmtId="1" fontId="3" fillId="0" borderId="0" xfId="57" applyNumberFormat="1" applyFont="1" applyBorder="1" applyAlignment="1">
      <alignment horizontal="right"/>
      <protection/>
    </xf>
    <xf numFmtId="1" fontId="4" fillId="0" borderId="0" xfId="57" applyNumberFormat="1" applyFont="1" applyBorder="1" applyAlignment="1">
      <alignment horizontal="right"/>
      <protection/>
    </xf>
    <xf numFmtId="1" fontId="1" fillId="0" borderId="0" xfId="0" applyNumberFormat="1" applyFont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 vertical="top" wrapText="1"/>
    </xf>
    <xf numFmtId="1" fontId="1" fillId="0" borderId="10" xfId="57" applyNumberFormat="1" applyFont="1" applyBorder="1" applyAlignment="1">
      <alignment horizontal="center" vertical="top" wrapText="1"/>
      <protection/>
    </xf>
    <xf numFmtId="1" fontId="1" fillId="0" borderId="11" xfId="57" applyNumberFormat="1" applyFont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1" fontId="1" fillId="0" borderId="10" xfId="57" applyNumberFormat="1" applyFont="1" applyBorder="1" applyAlignment="1">
      <alignment horizontal="center" wrapText="1"/>
      <protection/>
    </xf>
    <xf numFmtId="1" fontId="1" fillId="33" borderId="0" xfId="0" applyNumberFormat="1" applyFont="1" applyFill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 vertical="top" wrapText="1"/>
    </xf>
    <xf numFmtId="4" fontId="7" fillId="33" borderId="10" xfId="57" applyNumberFormat="1" applyFont="1" applyFill="1" applyBorder="1" applyAlignment="1">
      <alignment horizontal="right" vertical="top" wrapText="1"/>
      <protection/>
    </xf>
    <xf numFmtId="1" fontId="1" fillId="0" borderId="12" xfId="57" applyNumberFormat="1" applyFont="1" applyBorder="1" applyAlignment="1">
      <alignment horizontal="center" wrapText="1"/>
      <protection/>
    </xf>
    <xf numFmtId="1" fontId="1" fillId="0" borderId="0" xfId="0" applyNumberFormat="1" applyFont="1" applyAlignment="1">
      <alignment horizontal="right"/>
    </xf>
    <xf numFmtId="4" fontId="5" fillId="34" borderId="10" xfId="57" applyNumberFormat="1" applyFont="1" applyFill="1" applyBorder="1" applyAlignment="1">
      <alignment horizontal="right" vertical="top" wrapText="1"/>
      <protection/>
    </xf>
    <xf numFmtId="4" fontId="2" fillId="34" borderId="10" xfId="57" applyNumberFormat="1" applyFont="1" applyFill="1" applyBorder="1" applyAlignment="1">
      <alignment horizontal="right" vertical="top" wrapText="1"/>
      <protection/>
    </xf>
    <xf numFmtId="3" fontId="2" fillId="33" borderId="10" xfId="57" applyNumberFormat="1" applyFont="1" applyFill="1" applyBorder="1" applyAlignment="1">
      <alignment horizontal="center" vertical="top" wrapText="1"/>
      <protection/>
    </xf>
    <xf numFmtId="1" fontId="1" fillId="33" borderId="10" xfId="0" applyNumberFormat="1" applyFont="1" applyFill="1" applyBorder="1" applyAlignment="1">
      <alignment horizontal="right" vertical="top" wrapText="1"/>
    </xf>
    <xf numFmtId="3" fontId="2" fillId="33" borderId="10" xfId="57" applyNumberFormat="1" applyFont="1" applyFill="1" applyBorder="1" applyAlignment="1">
      <alignment horizontal="right" vertical="top" wrapText="1"/>
      <protection/>
    </xf>
    <xf numFmtId="4" fontId="1" fillId="33" borderId="13" xfId="57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7" fillId="33" borderId="13" xfId="57" applyNumberFormat="1" applyFont="1" applyFill="1" applyBorder="1" applyAlignment="1">
      <alignment horizontal="right" vertical="top" wrapText="1"/>
      <protection/>
    </xf>
    <xf numFmtId="4" fontId="2" fillId="34" borderId="13" xfId="57" applyNumberFormat="1" applyFont="1" applyFill="1" applyBorder="1" applyAlignment="1">
      <alignment horizontal="right" vertical="top" wrapText="1"/>
      <protection/>
    </xf>
    <xf numFmtId="1" fontId="1" fillId="0" borderId="13" xfId="0" applyNumberFormat="1" applyFont="1" applyBorder="1" applyAlignment="1">
      <alignment horizontal="right" vertical="top" wrapText="1"/>
    </xf>
    <xf numFmtId="4" fontId="1" fillId="0" borderId="13" xfId="57" applyNumberFormat="1" applyFont="1" applyBorder="1" applyAlignment="1">
      <alignment horizontal="right" vertical="top" wrapText="1"/>
      <protection/>
    </xf>
    <xf numFmtId="4" fontId="5" fillId="34" borderId="14" xfId="57" applyNumberFormat="1" applyFont="1" applyFill="1" applyBorder="1" applyAlignment="1">
      <alignment horizontal="right" vertical="top" wrapText="1"/>
      <protection/>
    </xf>
    <xf numFmtId="4" fontId="2" fillId="34" borderId="15" xfId="57" applyNumberFormat="1" applyFont="1" applyFill="1" applyBorder="1" applyAlignment="1">
      <alignment horizontal="right" vertical="top" wrapText="1"/>
      <protection/>
    </xf>
    <xf numFmtId="1" fontId="1" fillId="33" borderId="10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ont="1" applyBorder="1" applyAlignment="1">
      <alignment/>
    </xf>
    <xf numFmtId="1" fontId="2" fillId="34" borderId="10" xfId="57" applyNumberFormat="1" applyFont="1" applyFill="1" applyBorder="1" applyAlignment="1">
      <alignment horizontal="center" vertical="top" wrapText="1"/>
      <protection/>
    </xf>
    <xf numFmtId="1" fontId="2" fillId="34" borderId="13" xfId="57" applyNumberFormat="1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1" fontId="1" fillId="33" borderId="0" xfId="57" applyNumberFormat="1" applyFont="1" applyFill="1" applyBorder="1" applyAlignment="1">
      <alignment horizontal="center" vertical="center" wrapText="1"/>
      <protection/>
    </xf>
    <xf numFmtId="1" fontId="1" fillId="33" borderId="0" xfId="57" applyNumberFormat="1" applyFont="1" applyFill="1" applyBorder="1" applyAlignment="1">
      <alignment horizontal="left" vertical="center" wrapText="1"/>
      <protection/>
    </xf>
    <xf numFmtId="4" fontId="1" fillId="0" borderId="0" xfId="57" applyNumberFormat="1" applyFont="1" applyBorder="1" applyAlignment="1">
      <alignment horizontal="right" vertical="top" wrapText="1"/>
      <protection/>
    </xf>
    <xf numFmtId="4" fontId="5" fillId="35" borderId="13" xfId="57" applyNumberFormat="1" applyFont="1" applyFill="1" applyBorder="1" applyAlignment="1">
      <alignment horizontal="right" vertical="top" wrapText="1"/>
      <protection/>
    </xf>
    <xf numFmtId="4" fontId="5" fillId="35" borderId="10" xfId="57" applyNumberFormat="1" applyFont="1" applyFill="1" applyBorder="1" applyAlignment="1">
      <alignment horizontal="right" vertical="top" wrapText="1"/>
      <protection/>
    </xf>
    <xf numFmtId="3" fontId="2" fillId="35" borderId="10" xfId="57" applyNumberFormat="1" applyFont="1" applyFill="1" applyBorder="1" applyAlignment="1">
      <alignment horizontal="center" vertical="top" wrapText="1"/>
      <protection/>
    </xf>
    <xf numFmtId="3" fontId="2" fillId="35" borderId="16" xfId="57" applyNumberFormat="1" applyFont="1" applyFill="1" applyBorder="1" applyAlignment="1">
      <alignment horizontal="center" vertical="top" wrapText="1"/>
      <protection/>
    </xf>
    <xf numFmtId="3" fontId="2" fillId="35" borderId="17" xfId="57" applyNumberFormat="1" applyFont="1" applyFill="1" applyBorder="1" applyAlignment="1">
      <alignment horizontal="center" vertical="top" wrapText="1"/>
      <protection/>
    </xf>
    <xf numFmtId="4" fontId="2" fillId="35" borderId="17" xfId="57" applyNumberFormat="1" applyFont="1" applyFill="1" applyBorder="1" applyAlignment="1">
      <alignment horizontal="right" vertical="top" wrapText="1"/>
      <protection/>
    </xf>
    <xf numFmtId="3" fontId="2" fillId="35" borderId="18" xfId="57" applyNumberFormat="1" applyFont="1" applyFill="1" applyBorder="1" applyAlignment="1">
      <alignment horizontal="center" vertical="top" wrapText="1"/>
      <protection/>
    </xf>
    <xf numFmtId="4" fontId="1" fillId="0" borderId="17" xfId="57" applyNumberFormat="1" applyFont="1" applyBorder="1" applyAlignment="1">
      <alignment horizontal="right" vertical="top" wrapText="1"/>
      <protection/>
    </xf>
    <xf numFmtId="3" fontId="2" fillId="33" borderId="17" xfId="57" applyNumberFormat="1" applyFont="1" applyFill="1" applyBorder="1" applyAlignment="1">
      <alignment horizontal="center" vertical="top" wrapText="1"/>
      <protection/>
    </xf>
    <xf numFmtId="3" fontId="2" fillId="33" borderId="17" xfId="57" applyNumberFormat="1" applyFont="1" applyFill="1" applyBorder="1" applyAlignment="1">
      <alignment horizontal="right" vertical="top" wrapText="1"/>
      <protection/>
    </xf>
    <xf numFmtId="1" fontId="1" fillId="33" borderId="10" xfId="57" applyNumberFormat="1" applyFont="1" applyFill="1" applyBorder="1" applyAlignment="1">
      <alignment horizontal="center" vertical="top" wrapText="1"/>
      <protection/>
    </xf>
    <xf numFmtId="1" fontId="1" fillId="33" borderId="17" xfId="57" applyNumberFormat="1" applyFont="1" applyFill="1" applyBorder="1" applyAlignment="1">
      <alignment horizontal="center" vertical="top" wrapText="1"/>
      <protection/>
    </xf>
    <xf numFmtId="4" fontId="7" fillId="0" borderId="10" xfId="57" applyNumberFormat="1" applyFont="1" applyBorder="1" applyAlignment="1">
      <alignment horizontal="right" vertical="top" wrapText="1"/>
      <protection/>
    </xf>
    <xf numFmtId="3" fontId="14" fillId="33" borderId="10" xfId="57" applyNumberFormat="1" applyFont="1" applyFill="1" applyBorder="1" applyAlignment="1">
      <alignment horizontal="right" vertical="top" wrapText="1"/>
      <protection/>
    </xf>
    <xf numFmtId="3" fontId="14" fillId="33" borderId="10" xfId="57" applyNumberFormat="1" applyFont="1" applyFill="1" applyBorder="1" applyAlignment="1">
      <alignment horizontal="center" vertical="top" wrapText="1"/>
      <protection/>
    </xf>
    <xf numFmtId="1" fontId="13" fillId="33" borderId="10" xfId="57" applyNumberFormat="1" applyFont="1" applyFill="1" applyBorder="1" applyAlignment="1">
      <alignment horizontal="center" vertical="top" wrapText="1"/>
      <protection/>
    </xf>
    <xf numFmtId="1" fontId="14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3" fontId="14" fillId="33" borderId="17" xfId="57" applyNumberFormat="1" applyFont="1" applyFill="1" applyBorder="1" applyAlignment="1">
      <alignment horizontal="right" vertical="top" wrapText="1"/>
      <protection/>
    </xf>
    <xf numFmtId="3" fontId="14" fillId="33" borderId="17" xfId="57" applyNumberFormat="1" applyFont="1" applyFill="1" applyBorder="1" applyAlignment="1">
      <alignment horizontal="center" vertical="top" wrapText="1"/>
      <protection/>
    </xf>
    <xf numFmtId="1" fontId="13" fillId="33" borderId="17" xfId="57" applyNumberFormat="1" applyFont="1" applyFill="1" applyBorder="1" applyAlignment="1">
      <alignment horizontal="center" vertical="top" wrapText="1"/>
      <protection/>
    </xf>
    <xf numFmtId="3" fontId="14" fillId="33" borderId="13" xfId="57" applyNumberFormat="1" applyFont="1" applyFill="1" applyBorder="1" applyAlignment="1">
      <alignment horizontal="right" vertical="top" wrapText="1"/>
      <protection/>
    </xf>
    <xf numFmtId="3" fontId="14" fillId="33" borderId="13" xfId="57" applyNumberFormat="1" applyFont="1" applyFill="1" applyBorder="1" applyAlignment="1">
      <alignment horizontal="center" vertical="top" wrapText="1"/>
      <protection/>
    </xf>
    <xf numFmtId="1" fontId="13" fillId="33" borderId="13" xfId="57" applyNumberFormat="1" applyFont="1" applyFill="1" applyBorder="1" applyAlignment="1">
      <alignment horizontal="center" vertical="top" wrapText="1"/>
      <protection/>
    </xf>
    <xf numFmtId="1" fontId="13" fillId="33" borderId="0" xfId="57" applyNumberFormat="1" applyFont="1" applyFill="1" applyBorder="1" applyAlignment="1">
      <alignment horizontal="center" vertical="center" wrapText="1"/>
      <protection/>
    </xf>
    <xf numFmtId="1" fontId="13" fillId="33" borderId="0" xfId="57" applyNumberFormat="1" applyFont="1" applyFill="1" applyBorder="1" applyAlignment="1">
      <alignment horizontal="left" vertical="center" wrapText="1"/>
      <protection/>
    </xf>
    <xf numFmtId="4" fontId="13" fillId="0" borderId="0" xfId="57" applyNumberFormat="1" applyFont="1" applyBorder="1" applyAlignment="1">
      <alignment horizontal="right" vertical="top" wrapText="1"/>
      <protection/>
    </xf>
    <xf numFmtId="3" fontId="14" fillId="33" borderId="0" xfId="57" applyNumberFormat="1" applyFont="1" applyFill="1" applyBorder="1" applyAlignment="1">
      <alignment horizontal="right" vertical="top" wrapText="1"/>
      <protection/>
    </xf>
    <xf numFmtId="3" fontId="14" fillId="33" borderId="0" xfId="57" applyNumberFormat="1" applyFont="1" applyFill="1" applyBorder="1" applyAlignment="1">
      <alignment horizontal="center" vertical="top" wrapText="1"/>
      <protection/>
    </xf>
    <xf numFmtId="0" fontId="15" fillId="0" borderId="0" xfId="0" applyFont="1" applyBorder="1" applyAlignment="1">
      <alignment horizontal="center" vertical="center"/>
    </xf>
    <xf numFmtId="1" fontId="13" fillId="33" borderId="0" xfId="57" applyNumberFormat="1" applyFont="1" applyFill="1" applyBorder="1" applyAlignment="1">
      <alignment horizontal="center" vertical="top" wrapText="1"/>
      <protection/>
    </xf>
    <xf numFmtId="4" fontId="2" fillId="35" borderId="19" xfId="57" applyNumberFormat="1" applyFont="1" applyFill="1" applyBorder="1" applyAlignment="1">
      <alignment horizontal="right" vertical="top" wrapText="1"/>
      <protection/>
    </xf>
    <xf numFmtId="4" fontId="5" fillId="35" borderId="11" xfId="57" applyNumberFormat="1" applyFont="1" applyFill="1" applyBorder="1" applyAlignment="1">
      <alignment horizontal="right" vertical="top" wrapText="1"/>
      <protection/>
    </xf>
    <xf numFmtId="4" fontId="5" fillId="34" borderId="11" xfId="57" applyNumberFormat="1" applyFont="1" applyFill="1" applyBorder="1" applyAlignment="1">
      <alignment horizontal="right" vertical="top" wrapText="1"/>
      <protection/>
    </xf>
    <xf numFmtId="4" fontId="2" fillId="34" borderId="19" xfId="57" applyNumberFormat="1" applyFont="1" applyFill="1" applyBorder="1" applyAlignment="1">
      <alignment horizontal="right" vertical="top" wrapText="1"/>
      <protection/>
    </xf>
    <xf numFmtId="4" fontId="1" fillId="33" borderId="17" xfId="57" applyNumberFormat="1" applyFont="1" applyFill="1" applyBorder="1" applyAlignment="1">
      <alignment horizontal="right" vertical="top" wrapText="1"/>
      <protection/>
    </xf>
    <xf numFmtId="1" fontId="1" fillId="33" borderId="20" xfId="57" applyNumberFormat="1" applyFont="1" applyFill="1" applyBorder="1" applyAlignment="1">
      <alignment horizontal="center" vertical="top" wrapText="1"/>
      <protection/>
    </xf>
    <xf numFmtId="1" fontId="1" fillId="33" borderId="21" xfId="57" applyNumberFormat="1" applyFont="1" applyFill="1" applyBorder="1" applyAlignment="1">
      <alignment horizontal="center" vertical="top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1" fillId="33" borderId="11" xfId="57" applyNumberFormat="1" applyFont="1" applyFill="1" applyBorder="1" applyAlignment="1">
      <alignment horizontal="center" vertical="center" wrapText="1"/>
      <protection/>
    </xf>
    <xf numFmtId="1" fontId="1" fillId="33" borderId="22" xfId="57" applyNumberFormat="1" applyFont="1" applyFill="1" applyBorder="1" applyAlignment="1">
      <alignment horizontal="center" vertical="center" wrapText="1"/>
      <protection/>
    </xf>
    <xf numFmtId="1" fontId="1" fillId="33" borderId="10" xfId="57" applyNumberFormat="1" applyFont="1" applyFill="1" applyBorder="1" applyAlignment="1">
      <alignment horizontal="left" vertical="center" wrapText="1"/>
      <protection/>
    </xf>
    <xf numFmtId="1" fontId="1" fillId="33" borderId="13" xfId="57" applyNumberFormat="1" applyFont="1" applyFill="1" applyBorder="1" applyAlignment="1">
      <alignment horizontal="left" vertical="center" wrapText="1"/>
      <protection/>
    </xf>
    <xf numFmtId="3" fontId="2" fillId="33" borderId="10" xfId="57" applyNumberFormat="1" applyFont="1" applyFill="1" applyBorder="1" applyAlignment="1">
      <alignment horizontal="right" vertical="top" wrapText="1"/>
      <protection/>
    </xf>
    <xf numFmtId="3" fontId="2" fillId="33" borderId="17" xfId="57" applyNumberFormat="1" applyFont="1" applyFill="1" applyBorder="1" applyAlignment="1">
      <alignment horizontal="right" vertical="top" wrapText="1"/>
      <protection/>
    </xf>
    <xf numFmtId="1" fontId="1" fillId="33" borderId="10" xfId="57" applyNumberFormat="1" applyFont="1" applyFill="1" applyBorder="1" applyAlignment="1">
      <alignment horizontal="center" vertical="center" wrapText="1"/>
      <protection/>
    </xf>
    <xf numFmtId="1" fontId="1" fillId="33" borderId="17" xfId="57" applyNumberFormat="1" applyFont="1" applyFill="1" applyBorder="1" applyAlignment="1">
      <alignment horizontal="center" vertical="center" wrapText="1"/>
      <protection/>
    </xf>
    <xf numFmtId="1" fontId="1" fillId="33" borderId="13" xfId="57" applyNumberFormat="1" applyFont="1" applyFill="1" applyBorder="1" applyAlignment="1">
      <alignment horizontal="center" vertical="top" wrapText="1"/>
      <protection/>
    </xf>
    <xf numFmtId="1" fontId="1" fillId="33" borderId="17" xfId="57" applyNumberFormat="1" applyFont="1" applyFill="1" applyBorder="1" applyAlignment="1">
      <alignment horizontal="left" vertical="center" wrapText="1"/>
      <protection/>
    </xf>
    <xf numFmtId="3" fontId="2" fillId="35" borderId="10" xfId="57" applyNumberFormat="1" applyFont="1" applyFill="1" applyBorder="1" applyAlignment="1">
      <alignment horizontal="center" vertical="top" wrapText="1"/>
      <protection/>
    </xf>
    <xf numFmtId="3" fontId="2" fillId="35" borderId="17" xfId="57" applyNumberFormat="1" applyFont="1" applyFill="1" applyBorder="1" applyAlignment="1">
      <alignment horizontal="center" vertical="top" wrapText="1"/>
      <protection/>
    </xf>
    <xf numFmtId="1" fontId="1" fillId="33" borderId="10" xfId="0" applyNumberFormat="1" applyFont="1" applyFill="1" applyBorder="1" applyAlignment="1">
      <alignment horizontal="right" vertical="top" wrapText="1"/>
    </xf>
    <xf numFmtId="1" fontId="1" fillId="33" borderId="13" xfId="0" applyNumberFormat="1" applyFont="1" applyFill="1" applyBorder="1" applyAlignment="1">
      <alignment horizontal="right" vertical="top" wrapText="1"/>
    </xf>
    <xf numFmtId="1" fontId="2" fillId="34" borderId="11" xfId="57" applyNumberFormat="1" applyFont="1" applyFill="1" applyBorder="1" applyAlignment="1">
      <alignment horizontal="center" vertical="top" wrapText="1"/>
      <protection/>
    </xf>
    <xf numFmtId="1" fontId="2" fillId="34" borderId="22" xfId="57" applyNumberFormat="1" applyFont="1" applyFill="1" applyBorder="1" applyAlignment="1">
      <alignment horizontal="center" vertical="top" wrapText="1"/>
      <protection/>
    </xf>
    <xf numFmtId="1" fontId="2" fillId="34" borderId="10" xfId="57" applyNumberFormat="1" applyFont="1" applyFill="1" applyBorder="1" applyAlignment="1">
      <alignment horizontal="left" vertical="top" wrapText="1"/>
      <protection/>
    </xf>
    <xf numFmtId="1" fontId="2" fillId="34" borderId="13" xfId="57" applyNumberFormat="1" applyFont="1" applyFill="1" applyBorder="1" applyAlignment="1">
      <alignment horizontal="left" vertical="top" wrapText="1"/>
      <protection/>
    </xf>
    <xf numFmtId="1" fontId="2" fillId="35" borderId="10" xfId="57" applyNumberFormat="1" applyFont="1" applyFill="1" applyBorder="1" applyAlignment="1">
      <alignment horizontal="left" vertical="center" wrapText="1"/>
      <protection/>
    </xf>
    <xf numFmtId="1" fontId="2" fillId="35" borderId="17" xfId="57" applyNumberFormat="1" applyFont="1" applyFill="1" applyBorder="1" applyAlignment="1">
      <alignment horizontal="left" vertical="center" wrapText="1"/>
      <protection/>
    </xf>
    <xf numFmtId="1" fontId="1" fillId="33" borderId="10" xfId="57" applyNumberFormat="1" applyFont="1" applyFill="1" applyBorder="1" applyAlignment="1">
      <alignment horizontal="center" vertical="top"/>
      <protection/>
    </xf>
    <xf numFmtId="1" fontId="1" fillId="33" borderId="13" xfId="57" applyNumberFormat="1" applyFont="1" applyFill="1" applyBorder="1" applyAlignment="1">
      <alignment horizontal="center" vertical="top"/>
      <protection/>
    </xf>
    <xf numFmtId="1" fontId="1" fillId="33" borderId="17" xfId="57" applyNumberFormat="1" applyFont="1" applyFill="1" applyBorder="1" applyAlignment="1">
      <alignment horizontal="center" vertical="top"/>
      <protection/>
    </xf>
    <xf numFmtId="1" fontId="1" fillId="33" borderId="10" xfId="57" applyNumberFormat="1" applyFont="1" applyFill="1" applyBorder="1" applyAlignment="1">
      <alignment horizontal="center" vertical="top" wrapText="1"/>
      <protection/>
    </xf>
    <xf numFmtId="1" fontId="1" fillId="33" borderId="17" xfId="57" applyNumberFormat="1" applyFont="1" applyFill="1" applyBorder="1" applyAlignment="1">
      <alignment horizontal="center" vertical="top" wrapText="1"/>
      <protection/>
    </xf>
    <xf numFmtId="4" fontId="2" fillId="34" borderId="10" xfId="57" applyNumberFormat="1" applyFont="1" applyFill="1" applyBorder="1" applyAlignment="1">
      <alignment horizontal="right" vertical="top" wrapText="1"/>
      <protection/>
    </xf>
    <xf numFmtId="4" fontId="2" fillId="34" borderId="13" xfId="57" applyNumberFormat="1" applyFont="1" applyFill="1" applyBorder="1" applyAlignment="1">
      <alignment horizontal="right" vertical="top" wrapText="1"/>
      <protection/>
    </xf>
    <xf numFmtId="1" fontId="1" fillId="0" borderId="11" xfId="57" applyNumberFormat="1" applyFont="1" applyBorder="1" applyAlignment="1">
      <alignment horizontal="center" vertical="top" wrapText="1"/>
      <protection/>
    </xf>
    <xf numFmtId="1" fontId="1" fillId="0" borderId="22" xfId="57" applyNumberFormat="1" applyFont="1" applyBorder="1" applyAlignment="1">
      <alignment horizontal="center" vertical="top" wrapText="1"/>
      <protection/>
    </xf>
    <xf numFmtId="1" fontId="1" fillId="0" borderId="19" xfId="57" applyNumberFormat="1" applyFont="1" applyBorder="1" applyAlignment="1">
      <alignment horizontal="center" vertical="top" wrapText="1"/>
      <protection/>
    </xf>
    <xf numFmtId="1" fontId="1" fillId="0" borderId="10" xfId="57" applyNumberFormat="1" applyFont="1" applyBorder="1" applyAlignment="1">
      <alignment horizontal="center" vertical="top" wrapText="1"/>
      <protection/>
    </xf>
    <xf numFmtId="1" fontId="1" fillId="0" borderId="13" xfId="57" applyNumberFormat="1" applyFont="1" applyBorder="1" applyAlignment="1">
      <alignment horizontal="center" vertical="top" wrapText="1"/>
      <protection/>
    </xf>
    <xf numFmtId="1" fontId="1" fillId="0" borderId="17" xfId="57" applyNumberFormat="1" applyFont="1" applyBorder="1" applyAlignment="1">
      <alignment horizontal="center" vertical="top" wrapText="1"/>
      <protection/>
    </xf>
    <xf numFmtId="1" fontId="1" fillId="0" borderId="0" xfId="0" applyNumberFormat="1" applyFont="1" applyAlignment="1">
      <alignment horizontal="right"/>
    </xf>
    <xf numFmtId="1" fontId="2" fillId="0" borderId="0" xfId="57" applyNumberFormat="1" applyFont="1" applyBorder="1" applyAlignment="1">
      <alignment horizontal="center"/>
      <protection/>
    </xf>
    <xf numFmtId="1" fontId="10" fillId="0" borderId="23" xfId="57" applyNumberFormat="1" applyFont="1" applyBorder="1" applyAlignment="1">
      <alignment horizontal="center" shrinkToFit="1"/>
      <protection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1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center" wrapText="1"/>
    </xf>
    <xf numFmtId="3" fontId="14" fillId="33" borderId="10" xfId="57" applyNumberFormat="1" applyFont="1" applyFill="1" applyBorder="1" applyAlignment="1">
      <alignment horizontal="right" vertical="top" wrapText="1"/>
      <protection/>
    </xf>
    <xf numFmtId="3" fontId="14" fillId="33" borderId="13" xfId="57" applyNumberFormat="1" applyFont="1" applyFill="1" applyBorder="1" applyAlignment="1">
      <alignment horizontal="right" vertical="top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" fontId="1" fillId="33" borderId="10" xfId="57" applyNumberFormat="1" applyFont="1" applyFill="1" applyBorder="1" applyAlignment="1">
      <alignment horizontal="left" vertical="center" wrapText="1"/>
      <protection/>
    </xf>
    <xf numFmtId="1" fontId="1" fillId="33" borderId="17" xfId="57" applyNumberFormat="1" applyFont="1" applyFill="1" applyBorder="1" applyAlignment="1">
      <alignment horizontal="left" vertical="center" wrapText="1"/>
      <protection/>
    </xf>
    <xf numFmtId="0" fontId="15" fillId="0" borderId="18" xfId="0" applyFont="1" applyBorder="1" applyAlignment="1">
      <alignment horizontal="center" vertical="center"/>
    </xf>
    <xf numFmtId="1" fontId="1" fillId="33" borderId="13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1" fontId="1" fillId="33" borderId="13" xfId="57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7" fillId="0" borderId="10" xfId="57" applyNumberFormat="1" applyFont="1" applyBorder="1" applyAlignment="1">
      <alignment horizontal="right" vertical="top" wrapText="1"/>
      <protection/>
    </xf>
    <xf numFmtId="4" fontId="7" fillId="0" borderId="17" xfId="57" applyNumberFormat="1" applyFont="1" applyBorder="1" applyAlignment="1">
      <alignment horizontal="right" vertical="top" wrapText="1"/>
      <protection/>
    </xf>
    <xf numFmtId="1" fontId="1" fillId="0" borderId="0" xfId="57" applyNumberFormat="1" applyFont="1" applyBorder="1" applyAlignment="1">
      <alignment horizontal="center"/>
      <protection/>
    </xf>
    <xf numFmtId="1" fontId="2" fillId="35" borderId="11" xfId="57" applyNumberFormat="1" applyFont="1" applyFill="1" applyBorder="1" applyAlignment="1">
      <alignment horizontal="center" vertical="center" wrapText="1"/>
      <protection/>
    </xf>
    <xf numFmtId="1" fontId="2" fillId="35" borderId="19" xfId="57" applyNumberFormat="1" applyFont="1" applyFill="1" applyBorder="1" applyAlignment="1">
      <alignment horizontal="center" vertical="center" wrapText="1"/>
      <protection/>
    </xf>
    <xf numFmtId="3" fontId="1" fillId="35" borderId="10" xfId="57" applyNumberFormat="1" applyFont="1" applyFill="1" applyBorder="1" applyAlignment="1">
      <alignment horizontal="center" vertical="top" wrapText="1"/>
      <protection/>
    </xf>
    <xf numFmtId="3" fontId="1" fillId="35" borderId="17" xfId="57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SheetLayoutView="100" zoomScalePageLayoutView="0" workbookViewId="0" topLeftCell="C5">
      <selection activeCell="E39" sqref="E39"/>
    </sheetView>
  </sheetViews>
  <sheetFormatPr defaultColWidth="9.140625" defaultRowHeight="12.75"/>
  <cols>
    <col min="1" max="1" width="5.57421875" style="0" customWidth="1"/>
    <col min="2" max="2" width="29.57421875" style="0" customWidth="1"/>
    <col min="3" max="3" width="13.57421875" style="0" customWidth="1"/>
    <col min="4" max="4" width="12.57421875" style="0" customWidth="1"/>
    <col min="5" max="5" width="12.7109375" style="0" customWidth="1"/>
    <col min="6" max="6" width="6.57421875" style="0" customWidth="1"/>
    <col min="7" max="7" width="7.00390625" style="0" customWidth="1"/>
    <col min="8" max="9" width="6.7109375" style="0" customWidth="1"/>
    <col min="10" max="10" width="12.8515625" style="0" customWidth="1"/>
    <col min="11" max="12" width="11.421875" style="0" customWidth="1"/>
    <col min="13" max="13" width="8.7109375" style="0" customWidth="1"/>
    <col min="14" max="14" width="8.28125" style="0" customWidth="1"/>
    <col min="15" max="15" width="7.140625" style="0" customWidth="1"/>
  </cols>
  <sheetData>
    <row r="1" spans="1:15" ht="12.75" customHeight="1" hidden="1">
      <c r="A1" s="124" t="s">
        <v>0</v>
      </c>
      <c r="B1" s="124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17</v>
      </c>
      <c r="N1" s="1"/>
      <c r="O1" s="1"/>
    </row>
    <row r="2" spans="1:15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18</v>
      </c>
      <c r="N2" s="1"/>
      <c r="O2" s="1"/>
    </row>
    <row r="3" spans="1:15" ht="12.75" customHeight="1" hidden="1">
      <c r="A3" s="124" t="s">
        <v>13</v>
      </c>
      <c r="B3" s="124"/>
      <c r="C3" s="124"/>
      <c r="D3" s="124"/>
      <c r="E3" s="1"/>
      <c r="F3" s="1"/>
      <c r="G3" s="1"/>
      <c r="H3" s="1"/>
      <c r="I3" s="1"/>
      <c r="J3" s="1"/>
      <c r="K3" s="1"/>
      <c r="L3" s="1"/>
      <c r="M3" s="2" t="s">
        <v>19</v>
      </c>
      <c r="N3" s="1"/>
      <c r="O3" s="1"/>
    </row>
    <row r="4" spans="1:15" ht="12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20</v>
      </c>
      <c r="N4" s="1"/>
      <c r="O4" s="1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9" t="s">
        <v>34</v>
      </c>
      <c r="M5" s="119"/>
      <c r="N5" s="119"/>
      <c r="O5" s="119"/>
    </row>
    <row r="6" spans="1:1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8"/>
      <c r="M6" s="18"/>
      <c r="N6" s="18"/>
      <c r="O6" s="18"/>
    </row>
    <row r="7" spans="1:13" s="1" customFormat="1" ht="12.75">
      <c r="A7" s="124" t="s">
        <v>0</v>
      </c>
      <c r="B7" s="124"/>
      <c r="M7" s="2" t="s">
        <v>17</v>
      </c>
    </row>
    <row r="8" s="1" customFormat="1" ht="12.75">
      <c r="M8" s="2" t="s">
        <v>18</v>
      </c>
    </row>
    <row r="9" spans="1:13" s="1" customFormat="1" ht="12.75">
      <c r="A9" s="124" t="s">
        <v>13</v>
      </c>
      <c r="B9" s="124"/>
      <c r="C9" s="124"/>
      <c r="D9" s="124"/>
      <c r="M9" s="2" t="s">
        <v>19</v>
      </c>
    </row>
    <row r="10" s="1" customFormat="1" ht="12.75">
      <c r="M10" s="1" t="s">
        <v>20</v>
      </c>
    </row>
    <row r="11" s="1" customFormat="1" ht="12.75"/>
    <row r="12" s="1" customFormat="1" ht="12.75"/>
    <row r="13" spans="1:15" ht="12.75">
      <c r="A13" s="120" t="s">
        <v>31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5" ht="12.75">
      <c r="A14" s="140" t="s">
        <v>33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 t="s">
        <v>16</v>
      </c>
      <c r="N16" s="4"/>
      <c r="O16" s="40"/>
    </row>
    <row r="17" spans="1:15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5" t="s">
        <v>15</v>
      </c>
      <c r="N17" s="121" t="s">
        <v>30</v>
      </c>
      <c r="O17" s="121"/>
    </row>
    <row r="18" spans="1:15" ht="9.75" customHeight="1">
      <c r="A18" s="113" t="s">
        <v>1</v>
      </c>
      <c r="B18" s="116" t="s">
        <v>4</v>
      </c>
      <c r="C18" s="116" t="s">
        <v>14</v>
      </c>
      <c r="D18" s="109" t="s">
        <v>38</v>
      </c>
      <c r="E18" s="116" t="s">
        <v>5</v>
      </c>
      <c r="F18" s="116" t="s">
        <v>6</v>
      </c>
      <c r="G18" s="116" t="s">
        <v>7</v>
      </c>
      <c r="H18" s="116" t="s">
        <v>2</v>
      </c>
      <c r="I18" s="116" t="s">
        <v>11</v>
      </c>
      <c r="J18" s="116" t="s">
        <v>8</v>
      </c>
      <c r="K18" s="109" t="s">
        <v>9</v>
      </c>
      <c r="L18" s="109" t="s">
        <v>12</v>
      </c>
      <c r="M18" s="109" t="s">
        <v>21</v>
      </c>
      <c r="N18" s="106" t="s">
        <v>3</v>
      </c>
      <c r="O18" s="109" t="s">
        <v>23</v>
      </c>
    </row>
    <row r="19" spans="1:15" ht="9.75" customHeight="1">
      <c r="A19" s="114"/>
      <c r="B19" s="117"/>
      <c r="C19" s="117"/>
      <c r="D19" s="94"/>
      <c r="E19" s="117"/>
      <c r="F19" s="122"/>
      <c r="G19" s="122"/>
      <c r="H19" s="122"/>
      <c r="I19" s="122"/>
      <c r="J19" s="122"/>
      <c r="K19" s="94"/>
      <c r="L19" s="94"/>
      <c r="M19" s="94"/>
      <c r="N19" s="107"/>
      <c r="O19" s="94"/>
    </row>
    <row r="20" spans="1:15" ht="96" customHeight="1" thickBot="1">
      <c r="A20" s="115"/>
      <c r="B20" s="118"/>
      <c r="C20" s="118"/>
      <c r="D20" s="110"/>
      <c r="E20" s="118"/>
      <c r="F20" s="123"/>
      <c r="G20" s="123"/>
      <c r="H20" s="123"/>
      <c r="I20" s="123"/>
      <c r="J20" s="123"/>
      <c r="K20" s="110"/>
      <c r="L20" s="110"/>
      <c r="M20" s="110"/>
      <c r="N20" s="108"/>
      <c r="O20" s="110"/>
    </row>
    <row r="21" spans="1:15" ht="13.5" thickBot="1">
      <c r="A21" s="9">
        <v>0</v>
      </c>
      <c r="B21" s="8">
        <v>1</v>
      </c>
      <c r="C21" s="8">
        <v>2</v>
      </c>
      <c r="D21" s="8">
        <v>3</v>
      </c>
      <c r="E21" s="11">
        <v>4</v>
      </c>
      <c r="F21" s="17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8">
        <v>12</v>
      </c>
      <c r="N21" s="8">
        <v>13</v>
      </c>
      <c r="O21" s="39">
        <v>14</v>
      </c>
    </row>
    <row r="22" spans="1:15" ht="12.75">
      <c r="A22" s="100"/>
      <c r="B22" s="102" t="s">
        <v>10</v>
      </c>
      <c r="C22" s="30">
        <f aca="true" t="shared" si="0" ref="C22:E23">C24</f>
        <v>36033859.52</v>
      </c>
      <c r="D22" s="30">
        <f t="shared" si="0"/>
        <v>36033859.52</v>
      </c>
      <c r="E22" s="30">
        <f t="shared" si="0"/>
        <v>4251041.32</v>
      </c>
      <c r="F22" s="111"/>
      <c r="G22" s="20"/>
      <c r="H22" s="20"/>
      <c r="I22" s="20"/>
      <c r="J22" s="19">
        <f aca="true" t="shared" si="1" ref="J22:L23">J24</f>
        <v>4251041.32</v>
      </c>
      <c r="K22" s="19">
        <f t="shared" si="1"/>
        <v>886211.4</v>
      </c>
      <c r="L22" s="79">
        <f t="shared" si="1"/>
        <v>3364829.92</v>
      </c>
      <c r="M22" s="34"/>
      <c r="N22" s="37"/>
      <c r="O22" s="37"/>
    </row>
    <row r="23" spans="1:15" ht="13.5" thickBot="1">
      <c r="A23" s="101"/>
      <c r="B23" s="103"/>
      <c r="C23" s="31">
        <f t="shared" si="0"/>
        <v>9486024.260000002</v>
      </c>
      <c r="D23" s="31">
        <f t="shared" si="0"/>
        <v>9486024.260000002</v>
      </c>
      <c r="E23" s="31">
        <f t="shared" si="0"/>
        <v>840176</v>
      </c>
      <c r="F23" s="112"/>
      <c r="G23" s="27"/>
      <c r="H23" s="27"/>
      <c r="I23" s="27"/>
      <c r="J23" s="27">
        <f t="shared" si="1"/>
        <v>840176</v>
      </c>
      <c r="K23" s="27">
        <f t="shared" si="1"/>
        <v>840176</v>
      </c>
      <c r="L23" s="80">
        <f t="shared" si="1"/>
        <v>0</v>
      </c>
      <c r="M23" s="35"/>
      <c r="N23" s="38"/>
      <c r="O23" s="38"/>
    </row>
    <row r="24" spans="1:17" s="14" customFormat="1" ht="13.5" customHeight="1">
      <c r="A24" s="141" t="s">
        <v>22</v>
      </c>
      <c r="B24" s="104" t="s">
        <v>29</v>
      </c>
      <c r="C24" s="46">
        <f aca="true" t="shared" si="2" ref="C24:E25">C26+C28+C30+C32+C34+C36</f>
        <v>36033859.52</v>
      </c>
      <c r="D24" s="46">
        <f t="shared" si="2"/>
        <v>36033859.52</v>
      </c>
      <c r="E24" s="46">
        <f t="shared" si="2"/>
        <v>4251041.32</v>
      </c>
      <c r="F24" s="96"/>
      <c r="G24" s="48"/>
      <c r="H24" s="48"/>
      <c r="I24" s="48"/>
      <c r="J24" s="47">
        <f>J26+J28+J30+J32+J34+J36</f>
        <v>4251041.32</v>
      </c>
      <c r="K24" s="47">
        <f>K26+K28+K30+K32+K34+K36</f>
        <v>886211.4</v>
      </c>
      <c r="L24" s="78">
        <f>L30+L32+L34+L36</f>
        <v>3364829.92</v>
      </c>
      <c r="M24" s="48"/>
      <c r="N24" s="49"/>
      <c r="O24" s="143"/>
      <c r="P24" s="15"/>
      <c r="Q24" s="15"/>
    </row>
    <row r="25" spans="1:17" s="10" customFormat="1" ht="13.5" thickBot="1">
      <c r="A25" s="142"/>
      <c r="B25" s="105"/>
      <c r="C25" s="51">
        <f t="shared" si="2"/>
        <v>9486024.260000002</v>
      </c>
      <c r="D25" s="51">
        <f t="shared" si="2"/>
        <v>9486024.260000002</v>
      </c>
      <c r="E25" s="51">
        <f t="shared" si="2"/>
        <v>840176</v>
      </c>
      <c r="F25" s="97"/>
      <c r="G25" s="50"/>
      <c r="H25" s="50"/>
      <c r="I25" s="50"/>
      <c r="J25" s="51">
        <f>J27+J29+J31+J33+J35+J37</f>
        <v>840176</v>
      </c>
      <c r="K25" s="51">
        <f>K27+K29+K31+K33+K35+K37</f>
        <v>840176</v>
      </c>
      <c r="L25" s="77">
        <f>L31+L33+L35+L37</f>
        <v>0</v>
      </c>
      <c r="M25" s="50"/>
      <c r="N25" s="52"/>
      <c r="O25" s="144"/>
      <c r="P25" s="12"/>
      <c r="Q25" s="12"/>
    </row>
    <row r="26" spans="1:17" s="10" customFormat="1" ht="14.25" customHeight="1">
      <c r="A26" s="86">
        <v>1</v>
      </c>
      <c r="B26" s="88" t="s">
        <v>28</v>
      </c>
      <c r="C26" s="16">
        <v>7206118.9</v>
      </c>
      <c r="D26" s="26">
        <v>7206118.9</v>
      </c>
      <c r="E26" s="16">
        <f aca="true" t="shared" si="3" ref="E26:E31">J26</f>
        <v>688811.4</v>
      </c>
      <c r="F26" s="98"/>
      <c r="G26" s="22"/>
      <c r="H26" s="22"/>
      <c r="I26" s="22"/>
      <c r="J26" s="16">
        <f>K26</f>
        <v>688811.4</v>
      </c>
      <c r="K26" s="16">
        <v>688811.4</v>
      </c>
      <c r="L26" s="32"/>
      <c r="M26" s="42"/>
      <c r="N26" s="84" t="s">
        <v>27</v>
      </c>
      <c r="O26" s="94">
        <v>2011</v>
      </c>
      <c r="P26" s="7"/>
      <c r="Q26" s="7"/>
    </row>
    <row r="27" spans="1:17" ht="13.5" thickBot="1">
      <c r="A27" s="87"/>
      <c r="B27" s="89"/>
      <c r="C27" s="29">
        <v>6001419.15</v>
      </c>
      <c r="D27" s="29">
        <v>6001419.15</v>
      </c>
      <c r="E27" s="24">
        <f>K27</f>
        <v>681923</v>
      </c>
      <c r="F27" s="99"/>
      <c r="G27" s="28"/>
      <c r="H27" s="28"/>
      <c r="I27" s="28"/>
      <c r="J27" s="24">
        <f>K27</f>
        <v>681923</v>
      </c>
      <c r="K27" s="24">
        <v>681923</v>
      </c>
      <c r="L27" s="33"/>
      <c r="M27" s="36"/>
      <c r="N27" s="85"/>
      <c r="O27" s="94"/>
      <c r="P27" s="6"/>
      <c r="Q27" s="6"/>
    </row>
    <row r="28" spans="1:17" s="14" customFormat="1" ht="16.5" customHeight="1">
      <c r="A28" s="92">
        <v>2</v>
      </c>
      <c r="B28" s="88" t="s">
        <v>24</v>
      </c>
      <c r="C28" s="16">
        <v>660000</v>
      </c>
      <c r="D28" s="16">
        <v>660000</v>
      </c>
      <c r="E28" s="16">
        <f t="shared" si="3"/>
        <v>197400</v>
      </c>
      <c r="F28" s="90"/>
      <c r="G28" s="23"/>
      <c r="H28" s="23"/>
      <c r="I28" s="23"/>
      <c r="J28" s="16">
        <f>K28</f>
        <v>197400</v>
      </c>
      <c r="K28" s="16">
        <v>197400</v>
      </c>
      <c r="L28" s="21"/>
      <c r="M28" s="21"/>
      <c r="N28" s="84" t="s">
        <v>27</v>
      </c>
      <c r="O28" s="82">
        <v>2010</v>
      </c>
      <c r="P28" s="13"/>
      <c r="Q28" s="13"/>
    </row>
    <row r="29" spans="1:17" s="14" customFormat="1" ht="22.5" customHeight="1" thickBot="1">
      <c r="A29" s="93"/>
      <c r="B29" s="95"/>
      <c r="C29" s="53">
        <v>660000</v>
      </c>
      <c r="D29" s="53">
        <v>660000</v>
      </c>
      <c r="E29" s="53">
        <v>158253</v>
      </c>
      <c r="F29" s="91"/>
      <c r="G29" s="55"/>
      <c r="H29" s="55"/>
      <c r="I29" s="55"/>
      <c r="J29" s="53">
        <f>K29</f>
        <v>158253</v>
      </c>
      <c r="K29" s="53">
        <v>158253</v>
      </c>
      <c r="L29" s="54"/>
      <c r="M29" s="54"/>
      <c r="N29" s="85"/>
      <c r="O29" s="83"/>
      <c r="P29" s="13"/>
      <c r="Q29" s="13"/>
    </row>
    <row r="30" spans="1:17" s="14" customFormat="1" ht="14.25" customHeight="1">
      <c r="A30" s="92">
        <v>3</v>
      </c>
      <c r="B30" s="88" t="s">
        <v>39</v>
      </c>
      <c r="C30" s="58">
        <v>1259687.88</v>
      </c>
      <c r="D30" s="58">
        <v>1259687.88</v>
      </c>
      <c r="E30" s="58">
        <f t="shared" si="3"/>
        <v>113788.6</v>
      </c>
      <c r="F30" s="23"/>
      <c r="G30" s="23"/>
      <c r="H30" s="23"/>
      <c r="I30" s="23"/>
      <c r="J30" s="58">
        <v>113788.6</v>
      </c>
      <c r="K30" s="138"/>
      <c r="L30" s="58">
        <v>113788.6</v>
      </c>
      <c r="M30" s="21"/>
      <c r="N30" s="136"/>
      <c r="O30" s="56"/>
      <c r="P30" s="13"/>
      <c r="Q30" s="13"/>
    </row>
    <row r="31" spans="1:17" s="14" customFormat="1" ht="16.5" customHeight="1" thickBot="1">
      <c r="A31" s="93"/>
      <c r="B31" s="95"/>
      <c r="C31" s="53">
        <v>244605.11</v>
      </c>
      <c r="D31" s="53">
        <v>244605.11</v>
      </c>
      <c r="E31" s="53">
        <f t="shared" si="3"/>
        <v>0</v>
      </c>
      <c r="F31" s="55"/>
      <c r="G31" s="55"/>
      <c r="H31" s="55"/>
      <c r="I31" s="55"/>
      <c r="J31" s="53">
        <v>0</v>
      </c>
      <c r="K31" s="139"/>
      <c r="L31" s="53">
        <v>0</v>
      </c>
      <c r="M31" s="54"/>
      <c r="N31" s="137"/>
      <c r="O31" s="57"/>
      <c r="P31" s="13"/>
      <c r="Q31" s="13"/>
    </row>
    <row r="32" spans="1:17" s="14" customFormat="1" ht="24.75" customHeight="1">
      <c r="A32" s="92">
        <v>4</v>
      </c>
      <c r="B32" s="88" t="s">
        <v>40</v>
      </c>
      <c r="C32" s="58">
        <v>13546679.34</v>
      </c>
      <c r="D32" s="58">
        <v>13546679.34</v>
      </c>
      <c r="E32" s="58">
        <f>J32</f>
        <v>110292.08</v>
      </c>
      <c r="F32" s="23"/>
      <c r="G32" s="23"/>
      <c r="H32" s="23"/>
      <c r="I32" s="23"/>
      <c r="J32" s="58">
        <v>110292.08</v>
      </c>
      <c r="K32" s="58"/>
      <c r="L32" s="58">
        <v>110292.08</v>
      </c>
      <c r="M32" s="21"/>
      <c r="N32" s="136"/>
      <c r="O32" s="56"/>
      <c r="P32" s="13"/>
      <c r="Q32" s="13"/>
    </row>
    <row r="33" spans="1:17" s="14" customFormat="1" ht="16.5" customHeight="1" thickBot="1">
      <c r="A33" s="93"/>
      <c r="B33" s="95"/>
      <c r="C33" s="53">
        <v>0</v>
      </c>
      <c r="D33" s="53">
        <v>0</v>
      </c>
      <c r="E33" s="53">
        <v>0</v>
      </c>
      <c r="F33" s="55"/>
      <c r="G33" s="55"/>
      <c r="H33" s="55"/>
      <c r="I33" s="55"/>
      <c r="J33" s="53">
        <v>0</v>
      </c>
      <c r="K33" s="53"/>
      <c r="L33" s="53">
        <v>0</v>
      </c>
      <c r="M33" s="54"/>
      <c r="N33" s="137"/>
      <c r="O33" s="57"/>
      <c r="P33" s="13"/>
      <c r="Q33" s="13"/>
    </row>
    <row r="34" spans="1:17" s="63" customFormat="1" ht="14.25" customHeight="1">
      <c r="A34" s="92">
        <v>5</v>
      </c>
      <c r="B34" s="130" t="s">
        <v>36</v>
      </c>
      <c r="C34" s="16">
        <v>2122392.02</v>
      </c>
      <c r="D34" s="16">
        <v>2122392.02</v>
      </c>
      <c r="E34" s="16">
        <v>566430.4</v>
      </c>
      <c r="F34" s="126"/>
      <c r="G34" s="59"/>
      <c r="H34" s="59"/>
      <c r="I34" s="59"/>
      <c r="J34" s="16">
        <v>566430.4</v>
      </c>
      <c r="K34" s="16"/>
      <c r="L34" s="16">
        <v>566430.4</v>
      </c>
      <c r="M34" s="60"/>
      <c r="N34" s="128"/>
      <c r="O34" s="61"/>
      <c r="P34" s="62"/>
      <c r="Q34" s="62"/>
    </row>
    <row r="35" spans="1:17" s="63" customFormat="1" ht="20.25" customHeight="1" thickBot="1">
      <c r="A35" s="133"/>
      <c r="B35" s="135"/>
      <c r="C35" s="29">
        <v>0</v>
      </c>
      <c r="D35" s="29">
        <v>0</v>
      </c>
      <c r="E35" s="29">
        <v>0</v>
      </c>
      <c r="F35" s="127"/>
      <c r="G35" s="67"/>
      <c r="H35" s="67"/>
      <c r="I35" s="67"/>
      <c r="J35" s="29">
        <v>0</v>
      </c>
      <c r="K35" s="29"/>
      <c r="L35" s="29">
        <v>0</v>
      </c>
      <c r="M35" s="68"/>
      <c r="N35" s="129"/>
      <c r="O35" s="69"/>
      <c r="P35" s="62"/>
      <c r="Q35" s="62"/>
    </row>
    <row r="36" spans="1:17" s="63" customFormat="1" ht="21" customHeight="1">
      <c r="A36" s="92">
        <v>6</v>
      </c>
      <c r="B36" s="130" t="s">
        <v>37</v>
      </c>
      <c r="C36" s="16">
        <v>11238981.38</v>
      </c>
      <c r="D36" s="16">
        <v>11238981.38</v>
      </c>
      <c r="E36" s="58">
        <v>2574318.84</v>
      </c>
      <c r="F36" s="59"/>
      <c r="G36" s="59"/>
      <c r="H36" s="59"/>
      <c r="I36" s="59"/>
      <c r="J36" s="58">
        <v>2574318.84</v>
      </c>
      <c r="K36" s="58"/>
      <c r="L36" s="58">
        <v>2574318.84</v>
      </c>
      <c r="M36" s="60"/>
      <c r="N36" s="128"/>
      <c r="O36" s="61">
        <v>2011</v>
      </c>
      <c r="P36" s="62"/>
      <c r="Q36" s="62"/>
    </row>
    <row r="37" spans="1:17" s="63" customFormat="1" ht="16.5" customHeight="1" thickBot="1">
      <c r="A37" s="93"/>
      <c r="B37" s="131"/>
      <c r="C37" s="81">
        <v>2580000</v>
      </c>
      <c r="D37" s="81">
        <v>2580000</v>
      </c>
      <c r="E37" s="53">
        <v>0</v>
      </c>
      <c r="F37" s="64"/>
      <c r="G37" s="64"/>
      <c r="H37" s="64"/>
      <c r="I37" s="64"/>
      <c r="J37" s="53">
        <v>0</v>
      </c>
      <c r="K37" s="53"/>
      <c r="L37" s="53">
        <v>0</v>
      </c>
      <c r="M37" s="65"/>
      <c r="N37" s="132"/>
      <c r="O37" s="66"/>
      <c r="P37" s="62"/>
      <c r="Q37" s="62"/>
    </row>
    <row r="38" spans="1:17" s="63" customFormat="1" ht="16.5" customHeight="1">
      <c r="A38" s="70"/>
      <c r="B38" s="71"/>
      <c r="C38" s="72"/>
      <c r="D38" s="72"/>
      <c r="E38" s="72"/>
      <c r="F38" s="73"/>
      <c r="G38" s="73"/>
      <c r="H38" s="73"/>
      <c r="I38" s="73"/>
      <c r="J38" s="72"/>
      <c r="K38" s="72"/>
      <c r="L38" s="74"/>
      <c r="M38" s="74"/>
      <c r="N38" s="75"/>
      <c r="O38" s="76"/>
      <c r="P38" s="62"/>
      <c r="Q38" s="62"/>
    </row>
    <row r="39" spans="1:17" s="63" customFormat="1" ht="16.5" customHeight="1">
      <c r="A39" s="72"/>
      <c r="B39" s="72"/>
      <c r="C39" s="72"/>
      <c r="D39" s="72"/>
      <c r="E39" s="72"/>
      <c r="F39" s="73"/>
      <c r="G39" s="73"/>
      <c r="H39" s="73"/>
      <c r="I39" s="73"/>
      <c r="J39" s="72"/>
      <c r="K39" s="72"/>
      <c r="L39" s="74"/>
      <c r="M39" s="74"/>
      <c r="N39" s="75"/>
      <c r="O39" s="76"/>
      <c r="P39" s="62"/>
      <c r="Q39" s="62"/>
    </row>
    <row r="40" spans="1:17" s="63" customFormat="1" ht="16.5" customHeight="1">
      <c r="A40" s="134" t="s">
        <v>32</v>
      </c>
      <c r="B40" s="134"/>
      <c r="C40" s="44"/>
      <c r="D40" s="45"/>
      <c r="E40" s="72"/>
      <c r="F40" s="73"/>
      <c r="G40" s="73"/>
      <c r="H40" s="73"/>
      <c r="I40" s="73"/>
      <c r="J40" s="72"/>
      <c r="K40" s="72"/>
      <c r="L40" s="74"/>
      <c r="M40" s="74"/>
      <c r="N40" s="75"/>
      <c r="O40" s="76"/>
      <c r="P40" s="62"/>
      <c r="Q40" s="62"/>
    </row>
    <row r="41" spans="1:15" ht="12.75">
      <c r="A41" s="125">
        <v>50701810755074</v>
      </c>
      <c r="B41" s="125"/>
      <c r="C41" s="25"/>
      <c r="D41" s="25"/>
      <c r="E41" s="25"/>
      <c r="F41" s="25"/>
      <c r="G41" s="25"/>
      <c r="H41" s="25"/>
      <c r="I41" s="25"/>
      <c r="J41" s="25" t="s">
        <v>26</v>
      </c>
      <c r="K41" s="25"/>
      <c r="L41" s="25"/>
      <c r="M41" s="25"/>
      <c r="N41" s="25"/>
      <c r="O41" s="25"/>
    </row>
    <row r="42" spans="1:15" ht="12.75">
      <c r="A42" s="25"/>
      <c r="B42" s="43"/>
      <c r="E42" s="25"/>
      <c r="F42" s="25"/>
      <c r="G42" s="25"/>
      <c r="H42" s="41"/>
      <c r="I42" s="25"/>
      <c r="J42" s="25" t="s">
        <v>25</v>
      </c>
      <c r="K42" s="25"/>
      <c r="L42" s="25"/>
      <c r="M42" s="25"/>
      <c r="N42" s="25"/>
      <c r="O42" s="25"/>
    </row>
    <row r="43" spans="1:15" ht="12.75">
      <c r="A43" s="25"/>
      <c r="B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50" ht="12.75">
      <c r="C50" t="s">
        <v>35</v>
      </c>
    </row>
  </sheetData>
  <sheetProtection/>
  <mergeCells count="56">
    <mergeCell ref="A32:A33"/>
    <mergeCell ref="B32:B33"/>
    <mergeCell ref="A30:A31"/>
    <mergeCell ref="B30:B31"/>
    <mergeCell ref="N30:N31"/>
    <mergeCell ref="N32:N33"/>
    <mergeCell ref="K30:K31"/>
    <mergeCell ref="A14:O14"/>
    <mergeCell ref="K18:K20"/>
    <mergeCell ref="A24:A25"/>
    <mergeCell ref="O24:O25"/>
    <mergeCell ref="I18:I20"/>
    <mergeCell ref="G18:G20"/>
    <mergeCell ref="H18:H20"/>
    <mergeCell ref="A41:B41"/>
    <mergeCell ref="F34:F35"/>
    <mergeCell ref="N34:N35"/>
    <mergeCell ref="A36:A37"/>
    <mergeCell ref="B36:B37"/>
    <mergeCell ref="N36:N37"/>
    <mergeCell ref="A34:A35"/>
    <mergeCell ref="A40:B40"/>
    <mergeCell ref="B34:B35"/>
    <mergeCell ref="O18:O20"/>
    <mergeCell ref="N17:O17"/>
    <mergeCell ref="E18:E20"/>
    <mergeCell ref="F18:F20"/>
    <mergeCell ref="J18:J20"/>
    <mergeCell ref="A1:B1"/>
    <mergeCell ref="A3:D3"/>
    <mergeCell ref="A7:B7"/>
    <mergeCell ref="A9:D9"/>
    <mergeCell ref="N18:N20"/>
    <mergeCell ref="D18:D20"/>
    <mergeCell ref="F22:F23"/>
    <mergeCell ref="A18:A20"/>
    <mergeCell ref="B18:B20"/>
    <mergeCell ref="L5:O5"/>
    <mergeCell ref="L18:L20"/>
    <mergeCell ref="M18:M20"/>
    <mergeCell ref="C18:C20"/>
    <mergeCell ref="A13:O13"/>
    <mergeCell ref="F24:F25"/>
    <mergeCell ref="F26:F27"/>
    <mergeCell ref="N26:N27"/>
    <mergeCell ref="A22:A23"/>
    <mergeCell ref="B22:B23"/>
    <mergeCell ref="B24:B25"/>
    <mergeCell ref="O28:O29"/>
    <mergeCell ref="N28:N29"/>
    <mergeCell ref="A26:A27"/>
    <mergeCell ref="B26:B27"/>
    <mergeCell ref="F28:F29"/>
    <mergeCell ref="A28:A29"/>
    <mergeCell ref="O26:O27"/>
    <mergeCell ref="B28:B29"/>
  </mergeCells>
  <printOptions horizontalCentered="1"/>
  <pageMargins left="0.2362204724409449" right="0.2362204724409449" top="0.35433070866141736" bottom="0.2362204724409449" header="0.35" footer="0.24"/>
  <pageSetup horizontalDpi="300" verticalDpi="300" orientation="landscape" paperSize="9" scale="8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sapppm</cp:lastModifiedBy>
  <cp:lastPrinted>2011-06-03T05:31:22Z</cp:lastPrinted>
  <dcterms:created xsi:type="dcterms:W3CDTF">2005-08-23T09:41:56Z</dcterms:created>
  <dcterms:modified xsi:type="dcterms:W3CDTF">2011-06-21T10:54:39Z</dcterms:modified>
  <cp:category/>
  <cp:version/>
  <cp:contentType/>
  <cp:contentStatus/>
</cp:coreProperties>
</file>