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<sst xmlns="http://schemas.openxmlformats.org/spreadsheetml/2006/main" count="119" uniqueCount="119">
  <si>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Unitatea:</t>
  </si>
  <si>
    <t>cod 21</t>
  </si>
  <si>
    <t>DENUMIREA INDICATORILOR</t>
  </si>
  <si>
    <t>A</t>
  </si>
  <si>
    <t>TOTAL CHELTUIELI (cod 5002+5902+6302+7002+7902)</t>
  </si>
  <si>
    <t>Partea I-a SERVICII PUBLICE GENERALE (cod 5102+5402+5502+5602+5702)</t>
  </si>
  <si>
    <t>Autoritati publice si actiuni externe (cod 510201)</t>
  </si>
  <si>
    <t xml:space="preserve">      Autoritati executive si legislative (cod 51020103)</t>
  </si>
  <si>
    <t xml:space="preserve">      Autoritati  executive</t>
  </si>
  <si>
    <t>Alte servicii publice generale (cod 540205 +540206+ 540207+540210+540250)</t>
  </si>
  <si>
    <t xml:space="preserve">   Servicii puplice comunitare de evidenta a persoanelor</t>
  </si>
  <si>
    <t>Partea a II-a APARARE, ORDINE PUBLICA SI SIGURANTA NATIONALA (60.02+61.02)</t>
  </si>
  <si>
    <t>Ordine publica si siguranta nationala (cod 610203+610205+610250)</t>
  </si>
  <si>
    <t xml:space="preserve">      Ordine publica (cod 61020304)</t>
  </si>
  <si>
    <t xml:space="preserve">   Politie comunitara</t>
  </si>
  <si>
    <t>Partea a III-a CHELTUIELI SOCIAL-CULTURALE( cod 6502+6602+6702+6802)</t>
  </si>
  <si>
    <t>Invatamant (cod  65.02.03+65.02.04+65.02.05+65.02.07+65.02.11+65.02.50)</t>
  </si>
  <si>
    <t>Invatamant  secundar (cod 65020401 la 65020403)</t>
  </si>
  <si>
    <t>Invatamant secundar superior</t>
  </si>
  <si>
    <t>Cultura, recreere si religie (cod 67.02.03+67.02.05+67.02.06+67.02.50)</t>
  </si>
  <si>
    <t>Servicii recreative si sportive (cod 67.02.05.01 la 67.02.05.03)</t>
  </si>
  <si>
    <t xml:space="preserve">  Tineret</t>
  </si>
  <si>
    <t xml:space="preserve">   Intretinere gradini publice, parcuri, zone verzi, baze sportive si de agrement</t>
  </si>
  <si>
    <t xml:space="preserve"> Asigurari si asistenta sociala (cod 680204+680205+680206+680210+680211+680212+680215+680250)</t>
  </si>
  <si>
    <t>Asistenta acordata persoanelor in varsta</t>
  </si>
  <si>
    <t>Asistenta sociala pentru familie si copii</t>
  </si>
  <si>
    <t>Crese</t>
  </si>
  <si>
    <t>Prevenirea excluderii sociale (cod 68021501+68021502)</t>
  </si>
  <si>
    <t xml:space="preserve">   Ajutor social</t>
  </si>
  <si>
    <t>Partea a IV-a SERVICII SI DEZVOLTARE PUBLICA, LOCUINTE, MEDIU SI APE (cod 7002+7402)</t>
  </si>
  <si>
    <t>Locuinte, servicii si dezvoltare publica (cod 700203+700205+700206+700207+700250)</t>
  </si>
  <si>
    <t xml:space="preserve">   Locuinte (cod 70020301+70020330)</t>
  </si>
  <si>
    <t xml:space="preserve">      Dezvoltarea sistemului de locuinte</t>
  </si>
  <si>
    <t>Alimentari cu apa si amenajari hidrotehnice (cod 70020501+70020502)</t>
  </si>
  <si>
    <t xml:space="preserve">     Alimentare cu apa</t>
  </si>
  <si>
    <t>Iluminat public si electrificari rurale</t>
  </si>
  <si>
    <t>Alte servicii in domeniul locuintelor, serviciilor si dezvoltarii comunale</t>
  </si>
  <si>
    <t>Protectia mediului (cod 740203+740205+740206)</t>
  </si>
  <si>
    <t>Salubritate si gestiunea deseurilor (cod 74.02.05.01+74.02.05.02)</t>
  </si>
  <si>
    <t xml:space="preserve">   Colectarea, tratarea si distrugerea deseurilor</t>
  </si>
  <si>
    <t>Partea aV-a ACTIUNI ECONOMICE  (8002+8102+8302+8402+8702)</t>
  </si>
  <si>
    <t>Actiuni generale economice, comerciale  si de munca (cod 800201)</t>
  </si>
  <si>
    <t xml:space="preserve">   Actiuni generale economice  si comerciale (cod 80020106+80020109+80020110+80020130)</t>
  </si>
  <si>
    <t xml:space="preserve">       Programe de dezvoltare regionala si sociala</t>
  </si>
  <si>
    <t>Combustibili si energie (cod 810206+810207+810250)</t>
  </si>
  <si>
    <t>Energie termica</t>
  </si>
  <si>
    <t>Transporturi (cod 840203+840206+840250)</t>
  </si>
  <si>
    <t xml:space="preserve">  Transport rutier (cod 84020301 la 84020303)</t>
  </si>
  <si>
    <t xml:space="preserve">        Drumuri si poduri</t>
  </si>
  <si>
    <t xml:space="preserve">        Transport in comun</t>
  </si>
  <si>
    <t xml:space="preserve">         Strazi</t>
  </si>
  <si>
    <t>Municipiul Tg- Mures</t>
  </si>
  <si>
    <t>Cod indicator</t>
  </si>
  <si>
    <t>B</t>
  </si>
  <si>
    <t>5002</t>
  </si>
  <si>
    <t>500200</t>
  </si>
  <si>
    <t>5102</t>
  </si>
  <si>
    <t>510201</t>
  </si>
  <si>
    <t>51020103</t>
  </si>
  <si>
    <t>5402</t>
  </si>
  <si>
    <t>540210</t>
  </si>
  <si>
    <t>5902</t>
  </si>
  <si>
    <t>6102</t>
  </si>
  <si>
    <t>610203</t>
  </si>
  <si>
    <t>61020304</t>
  </si>
  <si>
    <t>6302</t>
  </si>
  <si>
    <t>6502</t>
  </si>
  <si>
    <t>650204</t>
  </si>
  <si>
    <t>65020402</t>
  </si>
  <si>
    <t>6702</t>
  </si>
  <si>
    <t>670205</t>
  </si>
  <si>
    <t>67020502</t>
  </si>
  <si>
    <t>67020503</t>
  </si>
  <si>
    <t>6802</t>
  </si>
  <si>
    <t>680204</t>
  </si>
  <si>
    <t>680206</t>
  </si>
  <si>
    <t>680211</t>
  </si>
  <si>
    <t>680215</t>
  </si>
  <si>
    <t>68021501</t>
  </si>
  <si>
    <t>6902</t>
  </si>
  <si>
    <t>7002</t>
  </si>
  <si>
    <t>700203</t>
  </si>
  <si>
    <t>70020301</t>
  </si>
  <si>
    <t>700205</t>
  </si>
  <si>
    <t>70020501</t>
  </si>
  <si>
    <t>700206</t>
  </si>
  <si>
    <t>700250</t>
  </si>
  <si>
    <t>7402</t>
  </si>
  <si>
    <t>740205</t>
  </si>
  <si>
    <t>74020502</t>
  </si>
  <si>
    <t>7902</t>
  </si>
  <si>
    <t>8002</t>
  </si>
  <si>
    <t>800201</t>
  </si>
  <si>
    <t>80020110</t>
  </si>
  <si>
    <t>8102</t>
  </si>
  <si>
    <t>810206</t>
  </si>
  <si>
    <t>8402</t>
  </si>
  <si>
    <t>840203</t>
  </si>
  <si>
    <t>84020301</t>
  </si>
  <si>
    <t>84020302</t>
  </si>
  <si>
    <t>84020303</t>
  </si>
  <si>
    <t>Credite
de angajament</t>
  </si>
  <si>
    <t>Credite bugetare</t>
  </si>
  <si>
    <t>anuale aprobate la finele perioadei de raportare</t>
  </si>
  <si>
    <t>trimestriale cumulate</t>
  </si>
  <si>
    <t>Angajamente bugetare</t>
  </si>
  <si>
    <t>Angajamente legale</t>
  </si>
  <si>
    <t>Plati efectuate</t>
  </si>
  <si>
    <t>Angajamente legale
de platit</t>
  </si>
  <si>
    <t>7=5-6</t>
  </si>
  <si>
    <t>Anexa 13</t>
  </si>
  <si>
    <t>Cheltuieli efective</t>
  </si>
  <si>
    <t>-lei-</t>
  </si>
  <si>
    <t>3/1</t>
  </si>
  <si>
    <t>Procent</t>
  </si>
  <si>
    <t>31.03.2011</t>
  </si>
  <si>
    <t xml:space="preserve">CONTUL DE EXECUTIE A BUGETULUI LOCAL- CHELTUIELI
Sectiunea de Dezvoltare
</t>
  </si>
  <si>
    <t>Anexa nr.2</t>
  </si>
  <si>
    <t>Excedent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</si>
</sst>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quotePrefix="1">
      <alignment/>
      <protection locked="0"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2" fontId="5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top"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4" fontId="6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2" fontId="6" fillId="0" borderId="10" xfId="0" applyNumberFormat="1" applyFont="1" applyFill="1" applyBorder="1" applyAlignment="1" applyProtection="1">
      <alignment horizontal="right" vertical="top" wrapText="1"/>
      <protection/>
    </xf>
    <xf numFmtId="2" fontId="5" fillId="0" borderId="10" xfId="0" applyNumberFormat="1" applyFont="1" applyFill="1" applyBorder="1" applyAlignment="1" applyProtection="1">
      <alignment horizontal="righ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3" fontId="6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3" fontId="5" fillId="0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22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showGridLines="0" tabSelected="1" zoomScalePageLayoutView="0" workbookViewId="0" topLeftCell="A1">
      <selection activeCell="AH7" sqref="AH7"/>
    </sheetView>
  </sheetViews>
  <sheetFormatPr defaultColWidth="9.140625" defaultRowHeight="12.75"/>
  <cols>
    <col min="1" max="2" width="1.1484375" style="0" customWidth="1"/>
    <col min="3" max="3" width="6.8515625" style="0" customWidth="1"/>
    <col min="4" max="5" width="1.1484375" style="0" customWidth="1"/>
    <col min="6" max="6" width="24.00390625" style="0" customWidth="1"/>
    <col min="7" max="7" width="2.140625" style="0" customWidth="1"/>
    <col min="8" max="8" width="0.71875" style="0" customWidth="1"/>
    <col min="9" max="9" width="11.00390625" style="0" customWidth="1"/>
    <col min="10" max="10" width="11.28125" style="0" hidden="1" customWidth="1"/>
    <col min="11" max="11" width="0.13671875" style="0" customWidth="1"/>
    <col min="12" max="12" width="2.140625" style="0" customWidth="1"/>
    <col min="13" max="13" width="3.421875" style="0" customWidth="1"/>
    <col min="14" max="14" width="5.421875" style="0" customWidth="1"/>
    <col min="15" max="15" width="0.13671875" style="0" customWidth="1"/>
    <col min="16" max="16" width="8.140625" style="0" customWidth="1"/>
    <col min="17" max="17" width="3.421875" style="0" customWidth="1"/>
    <col min="18" max="18" width="0.13671875" style="0" customWidth="1"/>
    <col min="19" max="19" width="7.8515625" style="0" hidden="1" customWidth="1"/>
    <col min="20" max="20" width="3.57421875" style="0" hidden="1" customWidth="1"/>
    <col min="21" max="21" width="0.9921875" style="0" hidden="1" customWidth="1"/>
    <col min="22" max="22" width="10.7109375" style="0" hidden="1" customWidth="1"/>
    <col min="23" max="23" width="7.57421875" style="0" customWidth="1"/>
    <col min="24" max="24" width="4.00390625" style="0" customWidth="1"/>
    <col min="25" max="25" width="7.421875" style="0" hidden="1" customWidth="1"/>
    <col min="26" max="26" width="1.1484375" style="0" hidden="1" customWidth="1"/>
    <col min="27" max="27" width="3.140625" style="0" hidden="1" customWidth="1"/>
    <col min="28" max="28" width="0.2890625" style="0" hidden="1" customWidth="1"/>
    <col min="29" max="29" width="3.7109375" style="0" hidden="1" customWidth="1"/>
    <col min="30" max="30" width="4.28125" style="0" hidden="1" customWidth="1"/>
    <col min="31" max="31" width="1.1484375" style="0" hidden="1" customWidth="1"/>
    <col min="32" max="32" width="2.28125" style="0" hidden="1" customWidth="1"/>
    <col min="33" max="33" width="10.140625" style="0" customWidth="1"/>
  </cols>
  <sheetData>
    <row r="1" spans="1:32" ht="6" customHeight="1">
      <c r="A1" s="22" t="s">
        <v>0</v>
      </c>
      <c r="B1" s="22"/>
      <c r="C1" s="22"/>
      <c r="D1" s="22"/>
      <c r="E1" s="15" t="s">
        <v>51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"/>
      <c r="Y1" s="1"/>
      <c r="Z1" s="1"/>
      <c r="AA1" s="1"/>
      <c r="AB1" s="1"/>
      <c r="AC1" s="1"/>
      <c r="AD1" s="1"/>
      <c r="AE1" s="1"/>
      <c r="AF1" s="1"/>
    </row>
    <row r="2" spans="1:33" ht="12" customHeight="1">
      <c r="A2" s="22"/>
      <c r="B2" s="22"/>
      <c r="C2" s="22"/>
      <c r="D2" s="2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"/>
      <c r="Y2" s="1"/>
      <c r="Z2" s="15" t="s">
        <v>110</v>
      </c>
      <c r="AA2" s="15"/>
      <c r="AB2" s="15"/>
      <c r="AC2" s="15"/>
      <c r="AD2" s="15"/>
      <c r="AE2" s="15"/>
      <c r="AF2" s="1"/>
      <c r="AG2" s="32" t="s">
        <v>117</v>
      </c>
    </row>
    <row r="3" spans="1:32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5"/>
      <c r="AA3" s="15"/>
      <c r="AB3" s="15"/>
      <c r="AC3" s="15"/>
      <c r="AD3" s="15"/>
      <c r="AE3" s="15"/>
      <c r="AF3" s="1"/>
    </row>
    <row r="4" spans="1:32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30.75" customHeight="1">
      <c r="A5" s="25" t="s">
        <v>116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5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8" customHeight="1">
      <c r="A7" s="27" t="s">
        <v>115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2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3.75" customHeight="1">
      <c r="A9" s="1"/>
      <c r="B9" s="29" t="s">
        <v>1</v>
      </c>
      <c r="C9" s="29"/>
      <c r="D9" s="29"/>
      <c r="E9" s="2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3.5" customHeight="1">
      <c r="A10" s="1"/>
      <c r="B10" s="29"/>
      <c r="C10" s="29"/>
      <c r="D10" s="29"/>
      <c r="E10" s="2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2" t="s">
        <v>112</v>
      </c>
      <c r="AE10" s="1"/>
      <c r="AF10" s="1"/>
    </row>
    <row r="11" spans="1:32" ht="0.75" customHeight="1">
      <c r="A11" s="1"/>
      <c r="B11" s="29"/>
      <c r="C11" s="29"/>
      <c r="D11" s="29"/>
      <c r="E11" s="2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3" ht="24" customHeight="1">
      <c r="A12" s="1"/>
      <c r="B12" s="30" t="s">
        <v>2</v>
      </c>
      <c r="C12" s="30"/>
      <c r="D12" s="30"/>
      <c r="E12" s="30"/>
      <c r="F12" s="30"/>
      <c r="G12" s="30"/>
      <c r="H12" s="30"/>
      <c r="I12" s="16" t="s">
        <v>52</v>
      </c>
      <c r="J12" s="23" t="s">
        <v>101</v>
      </c>
      <c r="K12" s="21" t="s">
        <v>102</v>
      </c>
      <c r="L12" s="21"/>
      <c r="M12" s="21"/>
      <c r="N12" s="21"/>
      <c r="O12" s="21"/>
      <c r="P12" s="21"/>
      <c r="Q12" s="21"/>
      <c r="R12" s="30" t="s">
        <v>105</v>
      </c>
      <c r="S12" s="30"/>
      <c r="T12" s="30"/>
      <c r="U12" s="16" t="s">
        <v>106</v>
      </c>
      <c r="V12" s="16"/>
      <c r="W12" s="16" t="s">
        <v>107</v>
      </c>
      <c r="X12" s="16"/>
      <c r="Y12" s="16" t="s">
        <v>108</v>
      </c>
      <c r="Z12" s="16"/>
      <c r="AA12" s="16"/>
      <c r="AB12" s="16" t="s">
        <v>111</v>
      </c>
      <c r="AC12" s="16"/>
      <c r="AD12" s="16"/>
      <c r="AE12" s="16"/>
      <c r="AF12" s="16"/>
      <c r="AG12" s="6" t="s">
        <v>114</v>
      </c>
    </row>
    <row r="13" spans="1:33" ht="58.5" customHeight="1">
      <c r="A13" s="1"/>
      <c r="B13" s="30"/>
      <c r="C13" s="30"/>
      <c r="D13" s="30"/>
      <c r="E13" s="30"/>
      <c r="F13" s="30"/>
      <c r="G13" s="30"/>
      <c r="H13" s="30"/>
      <c r="I13" s="16"/>
      <c r="J13" s="23"/>
      <c r="K13" s="21" t="s">
        <v>103</v>
      </c>
      <c r="L13" s="21"/>
      <c r="M13" s="21"/>
      <c r="N13" s="21"/>
      <c r="O13" s="21" t="s">
        <v>104</v>
      </c>
      <c r="P13" s="21"/>
      <c r="Q13" s="21"/>
      <c r="R13" s="30"/>
      <c r="S13" s="30"/>
      <c r="T13" s="30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7" t="s">
        <v>113</v>
      </c>
    </row>
    <row r="14" spans="1:33" ht="18.75" customHeight="1">
      <c r="A14" s="1"/>
      <c r="B14" s="31" t="s">
        <v>3</v>
      </c>
      <c r="C14" s="31"/>
      <c r="D14" s="31"/>
      <c r="E14" s="31"/>
      <c r="F14" s="31"/>
      <c r="G14" s="31"/>
      <c r="H14" s="31"/>
      <c r="I14" s="4" t="s">
        <v>53</v>
      </c>
      <c r="J14" s="17">
        <v>1</v>
      </c>
      <c r="K14" s="17"/>
      <c r="L14" s="17">
        <v>1</v>
      </c>
      <c r="M14" s="17"/>
      <c r="N14" s="17"/>
      <c r="O14" s="17"/>
      <c r="P14" s="17">
        <v>2</v>
      </c>
      <c r="Q14" s="17"/>
      <c r="R14" s="17"/>
      <c r="S14" s="17">
        <v>4</v>
      </c>
      <c r="T14" s="17"/>
      <c r="U14" s="17">
        <v>5</v>
      </c>
      <c r="V14" s="17"/>
      <c r="W14" s="17">
        <v>3</v>
      </c>
      <c r="X14" s="17"/>
      <c r="Y14" s="17" t="s">
        <v>109</v>
      </c>
      <c r="Z14" s="17"/>
      <c r="AA14" s="17"/>
      <c r="AB14" s="17">
        <v>8</v>
      </c>
      <c r="AC14" s="17"/>
      <c r="AD14" s="17"/>
      <c r="AE14" s="17"/>
      <c r="AF14" s="17"/>
      <c r="AG14" s="5">
        <v>4</v>
      </c>
    </row>
    <row r="15" spans="1:33" ht="25.5" customHeight="1">
      <c r="A15" s="1"/>
      <c r="B15" s="13" t="s">
        <v>4</v>
      </c>
      <c r="C15" s="13"/>
      <c r="D15" s="13"/>
      <c r="E15" s="13"/>
      <c r="F15" s="13"/>
      <c r="G15" s="13"/>
      <c r="H15" s="13"/>
      <c r="I15" s="8" t="s">
        <v>54</v>
      </c>
      <c r="J15" s="11">
        <v>601666000</v>
      </c>
      <c r="K15" s="11"/>
      <c r="L15" s="14">
        <v>229243000</v>
      </c>
      <c r="M15" s="14"/>
      <c r="N15" s="14"/>
      <c r="O15" s="14"/>
      <c r="P15" s="14">
        <v>86976000</v>
      </c>
      <c r="Q15" s="14"/>
      <c r="R15" s="14"/>
      <c r="S15" s="14">
        <v>133096258</v>
      </c>
      <c r="T15" s="14"/>
      <c r="U15" s="14">
        <v>26972339</v>
      </c>
      <c r="V15" s="14"/>
      <c r="W15" s="14">
        <v>15071044</v>
      </c>
      <c r="X15" s="14"/>
      <c r="Y15" s="11">
        <v>11901295</v>
      </c>
      <c r="Z15" s="11"/>
      <c r="AA15" s="11"/>
      <c r="AB15" s="11">
        <v>3820456</v>
      </c>
      <c r="AC15" s="11"/>
      <c r="AD15" s="11"/>
      <c r="AE15" s="11"/>
      <c r="AF15" s="11"/>
      <c r="AG15" s="9">
        <f>W15/L15*100</f>
        <v>6.574265735485925</v>
      </c>
    </row>
    <row r="16" spans="1:33" ht="24.75" customHeight="1">
      <c r="A16" s="1"/>
      <c r="B16" s="24" t="s">
        <v>5</v>
      </c>
      <c r="C16" s="24"/>
      <c r="D16" s="24"/>
      <c r="E16" s="24"/>
      <c r="F16" s="24"/>
      <c r="G16" s="24"/>
      <c r="H16" s="24"/>
      <c r="I16" s="3" t="s">
        <v>55</v>
      </c>
      <c r="J16" s="12">
        <v>9934000</v>
      </c>
      <c r="K16" s="12"/>
      <c r="L16" s="18">
        <v>10499000</v>
      </c>
      <c r="M16" s="18"/>
      <c r="N16" s="18"/>
      <c r="O16" s="18"/>
      <c r="P16" s="18">
        <v>4043000</v>
      </c>
      <c r="Q16" s="18"/>
      <c r="R16" s="18"/>
      <c r="S16" s="18">
        <v>4659008</v>
      </c>
      <c r="T16" s="18"/>
      <c r="U16" s="18">
        <v>886102</v>
      </c>
      <c r="V16" s="18"/>
      <c r="W16" s="18">
        <v>361282</v>
      </c>
      <c r="X16" s="18"/>
      <c r="Y16" s="12">
        <v>524820</v>
      </c>
      <c r="Z16" s="12"/>
      <c r="AA16" s="12"/>
      <c r="AB16" s="12">
        <v>85023</v>
      </c>
      <c r="AC16" s="12"/>
      <c r="AD16" s="12"/>
      <c r="AE16" s="12"/>
      <c r="AF16" s="12"/>
      <c r="AG16" s="10">
        <f aca="true" t="shared" si="0" ref="AG16:AG61">W16/L16*100</f>
        <v>3.441108677016859</v>
      </c>
    </row>
    <row r="17" spans="1:33" ht="25.5" customHeight="1">
      <c r="A17" s="1"/>
      <c r="B17" s="24" t="s">
        <v>6</v>
      </c>
      <c r="C17" s="24"/>
      <c r="D17" s="24"/>
      <c r="E17" s="24"/>
      <c r="F17" s="24"/>
      <c r="G17" s="24"/>
      <c r="H17" s="24"/>
      <c r="I17" s="3" t="s">
        <v>56</v>
      </c>
      <c r="J17" s="12">
        <v>9814000</v>
      </c>
      <c r="K17" s="12"/>
      <c r="L17" s="18">
        <v>10379000</v>
      </c>
      <c r="M17" s="18"/>
      <c r="N17" s="18"/>
      <c r="O17" s="18"/>
      <c r="P17" s="18">
        <v>4001000</v>
      </c>
      <c r="Q17" s="18"/>
      <c r="R17" s="18"/>
      <c r="S17" s="18">
        <v>4659008</v>
      </c>
      <c r="T17" s="18"/>
      <c r="U17" s="18">
        <v>886102</v>
      </c>
      <c r="V17" s="18"/>
      <c r="W17" s="18">
        <v>361282</v>
      </c>
      <c r="X17" s="18"/>
      <c r="Y17" s="12">
        <v>524820</v>
      </c>
      <c r="Z17" s="12"/>
      <c r="AA17" s="12"/>
      <c r="AB17" s="12">
        <v>84253</v>
      </c>
      <c r="AC17" s="12"/>
      <c r="AD17" s="12"/>
      <c r="AE17" s="12"/>
      <c r="AF17" s="12"/>
      <c r="AG17" s="10">
        <f t="shared" si="0"/>
        <v>3.4808941131130164</v>
      </c>
    </row>
    <row r="18" spans="1:33" ht="25.5" customHeight="1">
      <c r="A18" s="1"/>
      <c r="B18" s="24" t="s">
        <v>7</v>
      </c>
      <c r="C18" s="24"/>
      <c r="D18" s="24"/>
      <c r="E18" s="24"/>
      <c r="F18" s="24"/>
      <c r="G18" s="24"/>
      <c r="H18" s="24"/>
      <c r="I18" s="3" t="s">
        <v>57</v>
      </c>
      <c r="J18" s="12">
        <v>9814000</v>
      </c>
      <c r="K18" s="12"/>
      <c r="L18" s="18">
        <v>10379000</v>
      </c>
      <c r="M18" s="18"/>
      <c r="N18" s="18"/>
      <c r="O18" s="18"/>
      <c r="P18" s="18">
        <v>4001000</v>
      </c>
      <c r="Q18" s="18"/>
      <c r="R18" s="18"/>
      <c r="S18" s="18">
        <v>4659008</v>
      </c>
      <c r="T18" s="18"/>
      <c r="U18" s="18">
        <v>886102</v>
      </c>
      <c r="V18" s="18"/>
      <c r="W18" s="18">
        <v>361282</v>
      </c>
      <c r="X18" s="18"/>
      <c r="Y18" s="12">
        <v>524820</v>
      </c>
      <c r="Z18" s="12"/>
      <c r="AA18" s="12"/>
      <c r="AB18" s="12">
        <v>84253</v>
      </c>
      <c r="AC18" s="12"/>
      <c r="AD18" s="12"/>
      <c r="AE18" s="12"/>
      <c r="AF18" s="12"/>
      <c r="AG18" s="10">
        <f t="shared" si="0"/>
        <v>3.4808941131130164</v>
      </c>
    </row>
    <row r="19" spans="1:33" ht="13.5" customHeight="1">
      <c r="A19" s="1"/>
      <c r="B19" s="24" t="s">
        <v>8</v>
      </c>
      <c r="C19" s="24"/>
      <c r="D19" s="24"/>
      <c r="E19" s="24"/>
      <c r="F19" s="24"/>
      <c r="G19" s="24"/>
      <c r="H19" s="24"/>
      <c r="I19" s="3" t="s">
        <v>58</v>
      </c>
      <c r="J19" s="12">
        <v>9814000</v>
      </c>
      <c r="K19" s="12"/>
      <c r="L19" s="18">
        <v>10379000</v>
      </c>
      <c r="M19" s="18"/>
      <c r="N19" s="18"/>
      <c r="O19" s="18"/>
      <c r="P19" s="18">
        <v>4001000</v>
      </c>
      <c r="Q19" s="18"/>
      <c r="R19" s="18"/>
      <c r="S19" s="18">
        <v>4659008</v>
      </c>
      <c r="T19" s="18"/>
      <c r="U19" s="18">
        <v>886102</v>
      </c>
      <c r="V19" s="18"/>
      <c r="W19" s="18">
        <v>361282</v>
      </c>
      <c r="X19" s="18"/>
      <c r="Y19" s="12">
        <v>524820</v>
      </c>
      <c r="Z19" s="12"/>
      <c r="AA19" s="12"/>
      <c r="AB19" s="12">
        <v>84253</v>
      </c>
      <c r="AC19" s="12"/>
      <c r="AD19" s="12"/>
      <c r="AE19" s="12"/>
      <c r="AF19" s="12"/>
      <c r="AG19" s="10">
        <f t="shared" si="0"/>
        <v>3.4808941131130164</v>
      </c>
    </row>
    <row r="20" spans="1:33" ht="24.75" customHeight="1">
      <c r="A20" s="1"/>
      <c r="B20" s="24" t="s">
        <v>9</v>
      </c>
      <c r="C20" s="24"/>
      <c r="D20" s="24"/>
      <c r="E20" s="24"/>
      <c r="F20" s="24"/>
      <c r="G20" s="24"/>
      <c r="H20" s="24"/>
      <c r="I20" s="3" t="s">
        <v>59</v>
      </c>
      <c r="J20" s="12">
        <v>120000</v>
      </c>
      <c r="K20" s="12"/>
      <c r="L20" s="18">
        <v>120000</v>
      </c>
      <c r="M20" s="18"/>
      <c r="N20" s="18"/>
      <c r="O20" s="18"/>
      <c r="P20" s="18">
        <v>42000</v>
      </c>
      <c r="Q20" s="18"/>
      <c r="R20" s="18"/>
      <c r="S20" s="18">
        <v>0</v>
      </c>
      <c r="T20" s="18"/>
      <c r="U20" s="18">
        <v>0</v>
      </c>
      <c r="V20" s="18"/>
      <c r="W20" s="18">
        <v>0</v>
      </c>
      <c r="X20" s="18"/>
      <c r="Y20" s="12">
        <v>0</v>
      </c>
      <c r="Z20" s="12"/>
      <c r="AA20" s="12"/>
      <c r="AB20" s="12">
        <v>770</v>
      </c>
      <c r="AC20" s="12"/>
      <c r="AD20" s="12"/>
      <c r="AE20" s="12"/>
      <c r="AF20" s="12"/>
      <c r="AG20" s="10">
        <f t="shared" si="0"/>
        <v>0</v>
      </c>
    </row>
    <row r="21" spans="1:33" ht="25.5" customHeight="1">
      <c r="A21" s="1"/>
      <c r="B21" s="24" t="s">
        <v>10</v>
      </c>
      <c r="C21" s="24"/>
      <c r="D21" s="24"/>
      <c r="E21" s="24"/>
      <c r="F21" s="24"/>
      <c r="G21" s="24"/>
      <c r="H21" s="24"/>
      <c r="I21" s="3" t="s">
        <v>60</v>
      </c>
      <c r="J21" s="12">
        <v>120000</v>
      </c>
      <c r="K21" s="12"/>
      <c r="L21" s="18">
        <v>120000</v>
      </c>
      <c r="M21" s="18"/>
      <c r="N21" s="18"/>
      <c r="O21" s="18"/>
      <c r="P21" s="18">
        <v>42000</v>
      </c>
      <c r="Q21" s="18"/>
      <c r="R21" s="18"/>
      <c r="S21" s="18">
        <v>0</v>
      </c>
      <c r="T21" s="18"/>
      <c r="U21" s="18">
        <v>0</v>
      </c>
      <c r="V21" s="18"/>
      <c r="W21" s="18">
        <v>0</v>
      </c>
      <c r="X21" s="18"/>
      <c r="Y21" s="12">
        <v>0</v>
      </c>
      <c r="Z21" s="12"/>
      <c r="AA21" s="12"/>
      <c r="AB21" s="12">
        <v>770</v>
      </c>
      <c r="AC21" s="12"/>
      <c r="AD21" s="12"/>
      <c r="AE21" s="12"/>
      <c r="AF21" s="12"/>
      <c r="AG21" s="10">
        <f t="shared" si="0"/>
        <v>0</v>
      </c>
    </row>
    <row r="22" spans="1:33" ht="25.5" customHeight="1">
      <c r="A22" s="1"/>
      <c r="B22" s="24" t="s">
        <v>11</v>
      </c>
      <c r="C22" s="24"/>
      <c r="D22" s="24"/>
      <c r="E22" s="24"/>
      <c r="F22" s="24"/>
      <c r="G22" s="24"/>
      <c r="H22" s="24"/>
      <c r="I22" s="3" t="s">
        <v>61</v>
      </c>
      <c r="J22" s="12">
        <v>304000</v>
      </c>
      <c r="K22" s="12"/>
      <c r="L22" s="18">
        <v>304000</v>
      </c>
      <c r="M22" s="18"/>
      <c r="N22" s="18"/>
      <c r="O22" s="18"/>
      <c r="P22" s="18">
        <v>106000</v>
      </c>
      <c r="Q22" s="18"/>
      <c r="R22" s="18"/>
      <c r="S22" s="18">
        <v>205500</v>
      </c>
      <c r="T22" s="18"/>
      <c r="U22" s="18">
        <v>15000</v>
      </c>
      <c r="V22" s="18"/>
      <c r="W22" s="18">
        <v>15000</v>
      </c>
      <c r="X22" s="18"/>
      <c r="Y22" s="12">
        <v>0</v>
      </c>
      <c r="Z22" s="12"/>
      <c r="AA22" s="12"/>
      <c r="AB22" s="12">
        <v>8383</v>
      </c>
      <c r="AC22" s="12"/>
      <c r="AD22" s="12"/>
      <c r="AE22" s="12"/>
      <c r="AF22" s="12"/>
      <c r="AG22" s="10">
        <f t="shared" si="0"/>
        <v>4.934210526315789</v>
      </c>
    </row>
    <row r="23" spans="1:33" ht="24.75" customHeight="1">
      <c r="A23" s="1"/>
      <c r="B23" s="24" t="s">
        <v>12</v>
      </c>
      <c r="C23" s="24"/>
      <c r="D23" s="24"/>
      <c r="E23" s="24"/>
      <c r="F23" s="24"/>
      <c r="G23" s="24"/>
      <c r="H23" s="24"/>
      <c r="I23" s="3" t="s">
        <v>62</v>
      </c>
      <c r="J23" s="12">
        <v>304000</v>
      </c>
      <c r="K23" s="12"/>
      <c r="L23" s="18">
        <v>304000</v>
      </c>
      <c r="M23" s="18"/>
      <c r="N23" s="18"/>
      <c r="O23" s="18"/>
      <c r="P23" s="18">
        <v>106000</v>
      </c>
      <c r="Q23" s="18"/>
      <c r="R23" s="18"/>
      <c r="S23" s="18">
        <v>205500</v>
      </c>
      <c r="T23" s="18"/>
      <c r="U23" s="18">
        <v>15000</v>
      </c>
      <c r="V23" s="18"/>
      <c r="W23" s="18">
        <v>15000</v>
      </c>
      <c r="X23" s="18"/>
      <c r="Y23" s="12">
        <v>0</v>
      </c>
      <c r="Z23" s="12"/>
      <c r="AA23" s="12"/>
      <c r="AB23" s="12">
        <v>8383</v>
      </c>
      <c r="AC23" s="12"/>
      <c r="AD23" s="12"/>
      <c r="AE23" s="12"/>
      <c r="AF23" s="12"/>
      <c r="AG23" s="10">
        <f t="shared" si="0"/>
        <v>4.934210526315789</v>
      </c>
    </row>
    <row r="24" spans="1:33" ht="14.25" customHeight="1">
      <c r="A24" s="1"/>
      <c r="B24" s="24" t="s">
        <v>13</v>
      </c>
      <c r="C24" s="24"/>
      <c r="D24" s="24"/>
      <c r="E24" s="24"/>
      <c r="F24" s="24"/>
      <c r="G24" s="24"/>
      <c r="H24" s="24"/>
      <c r="I24" s="3" t="s">
        <v>63</v>
      </c>
      <c r="J24" s="12">
        <v>304000</v>
      </c>
      <c r="K24" s="12"/>
      <c r="L24" s="18">
        <v>304000</v>
      </c>
      <c r="M24" s="18"/>
      <c r="N24" s="18"/>
      <c r="O24" s="18"/>
      <c r="P24" s="18">
        <v>106000</v>
      </c>
      <c r="Q24" s="18"/>
      <c r="R24" s="18"/>
      <c r="S24" s="18">
        <v>205500</v>
      </c>
      <c r="T24" s="18"/>
      <c r="U24" s="18">
        <v>15000</v>
      </c>
      <c r="V24" s="18"/>
      <c r="W24" s="18">
        <v>15000</v>
      </c>
      <c r="X24" s="18"/>
      <c r="Y24" s="12">
        <v>0</v>
      </c>
      <c r="Z24" s="12"/>
      <c r="AA24" s="12"/>
      <c r="AB24" s="12">
        <v>8383</v>
      </c>
      <c r="AC24" s="12"/>
      <c r="AD24" s="12"/>
      <c r="AE24" s="12"/>
      <c r="AF24" s="12"/>
      <c r="AG24" s="10">
        <f t="shared" si="0"/>
        <v>4.934210526315789</v>
      </c>
    </row>
    <row r="25" spans="1:33" ht="13.5" customHeight="1">
      <c r="A25" s="1"/>
      <c r="B25" s="24" t="s">
        <v>14</v>
      </c>
      <c r="C25" s="24"/>
      <c r="D25" s="24"/>
      <c r="E25" s="24"/>
      <c r="F25" s="24"/>
      <c r="G25" s="24"/>
      <c r="H25" s="24"/>
      <c r="I25" s="3" t="s">
        <v>64</v>
      </c>
      <c r="J25" s="12">
        <v>304000</v>
      </c>
      <c r="K25" s="12"/>
      <c r="L25" s="18">
        <v>304000</v>
      </c>
      <c r="M25" s="18"/>
      <c r="N25" s="18"/>
      <c r="O25" s="18"/>
      <c r="P25" s="18">
        <v>106000</v>
      </c>
      <c r="Q25" s="18"/>
      <c r="R25" s="18"/>
      <c r="S25" s="18">
        <v>205500</v>
      </c>
      <c r="T25" s="18"/>
      <c r="U25" s="18">
        <v>15000</v>
      </c>
      <c r="V25" s="18"/>
      <c r="W25" s="18">
        <v>15000</v>
      </c>
      <c r="X25" s="18"/>
      <c r="Y25" s="12">
        <v>0</v>
      </c>
      <c r="Z25" s="12"/>
      <c r="AA25" s="12"/>
      <c r="AB25" s="12">
        <v>8383</v>
      </c>
      <c r="AC25" s="12"/>
      <c r="AD25" s="12"/>
      <c r="AE25" s="12"/>
      <c r="AF25" s="12"/>
      <c r="AG25" s="10">
        <f t="shared" si="0"/>
        <v>4.934210526315789</v>
      </c>
    </row>
    <row r="26" spans="1:33" ht="24.75" customHeight="1">
      <c r="A26" s="1"/>
      <c r="B26" s="24" t="s">
        <v>15</v>
      </c>
      <c r="C26" s="24"/>
      <c r="D26" s="24"/>
      <c r="E26" s="24"/>
      <c r="F26" s="24"/>
      <c r="G26" s="24"/>
      <c r="H26" s="24"/>
      <c r="I26" s="3" t="s">
        <v>65</v>
      </c>
      <c r="J26" s="12">
        <v>87523000</v>
      </c>
      <c r="K26" s="12"/>
      <c r="L26" s="18">
        <v>13559000</v>
      </c>
      <c r="M26" s="18"/>
      <c r="N26" s="18"/>
      <c r="O26" s="18"/>
      <c r="P26" s="18">
        <v>5393000</v>
      </c>
      <c r="Q26" s="18"/>
      <c r="R26" s="18"/>
      <c r="S26" s="18">
        <v>2523657</v>
      </c>
      <c r="T26" s="18"/>
      <c r="U26" s="18">
        <v>1707222</v>
      </c>
      <c r="V26" s="18"/>
      <c r="W26" s="18">
        <v>803761</v>
      </c>
      <c r="X26" s="18"/>
      <c r="Y26" s="12">
        <v>903461</v>
      </c>
      <c r="Z26" s="12"/>
      <c r="AA26" s="12"/>
      <c r="AB26" s="12">
        <v>214214</v>
      </c>
      <c r="AC26" s="12"/>
      <c r="AD26" s="12"/>
      <c r="AE26" s="12"/>
      <c r="AF26" s="12"/>
      <c r="AG26" s="10">
        <f t="shared" si="0"/>
        <v>5.92787816210635</v>
      </c>
    </row>
    <row r="27" spans="1:33" ht="36" customHeight="1">
      <c r="A27" s="1"/>
      <c r="B27" s="24" t="s">
        <v>16</v>
      </c>
      <c r="C27" s="24"/>
      <c r="D27" s="24"/>
      <c r="E27" s="24"/>
      <c r="F27" s="24"/>
      <c r="G27" s="24"/>
      <c r="H27" s="24"/>
      <c r="I27" s="3" t="s">
        <v>66</v>
      </c>
      <c r="J27" s="12">
        <v>46127000</v>
      </c>
      <c r="K27" s="12"/>
      <c r="L27" s="18">
        <v>6617000</v>
      </c>
      <c r="M27" s="18"/>
      <c r="N27" s="18"/>
      <c r="O27" s="18"/>
      <c r="P27" s="18">
        <v>2964000</v>
      </c>
      <c r="Q27" s="18"/>
      <c r="R27" s="18"/>
      <c r="S27" s="18">
        <v>1628342</v>
      </c>
      <c r="T27" s="18"/>
      <c r="U27" s="18">
        <v>1137855</v>
      </c>
      <c r="V27" s="18"/>
      <c r="W27" s="18">
        <v>520607</v>
      </c>
      <c r="X27" s="18"/>
      <c r="Y27" s="12">
        <v>617248</v>
      </c>
      <c r="Z27" s="12"/>
      <c r="AA27" s="12"/>
      <c r="AB27" s="12">
        <v>0</v>
      </c>
      <c r="AC27" s="12"/>
      <c r="AD27" s="12"/>
      <c r="AE27" s="12"/>
      <c r="AF27" s="12"/>
      <c r="AG27" s="10">
        <f t="shared" si="0"/>
        <v>7.867719510352124</v>
      </c>
    </row>
    <row r="28" spans="1:33" ht="25.5" customHeight="1">
      <c r="A28" s="1"/>
      <c r="B28" s="24" t="s">
        <v>17</v>
      </c>
      <c r="C28" s="24"/>
      <c r="D28" s="24"/>
      <c r="E28" s="24"/>
      <c r="F28" s="24"/>
      <c r="G28" s="24"/>
      <c r="H28" s="24"/>
      <c r="I28" s="3" t="s">
        <v>67</v>
      </c>
      <c r="J28" s="12">
        <v>46127000</v>
      </c>
      <c r="K28" s="12"/>
      <c r="L28" s="18">
        <v>6617000</v>
      </c>
      <c r="M28" s="18"/>
      <c r="N28" s="18"/>
      <c r="O28" s="18"/>
      <c r="P28" s="18">
        <v>2964000</v>
      </c>
      <c r="Q28" s="18"/>
      <c r="R28" s="18"/>
      <c r="S28" s="18">
        <v>1628342</v>
      </c>
      <c r="T28" s="18"/>
      <c r="U28" s="18">
        <v>1137855</v>
      </c>
      <c r="V28" s="18"/>
      <c r="W28" s="18">
        <v>520607</v>
      </c>
      <c r="X28" s="18"/>
      <c r="Y28" s="12">
        <v>617248</v>
      </c>
      <c r="Z28" s="12"/>
      <c r="AA28" s="12"/>
      <c r="AB28" s="12">
        <v>0</v>
      </c>
      <c r="AC28" s="12"/>
      <c r="AD28" s="12"/>
      <c r="AE28" s="12"/>
      <c r="AF28" s="12"/>
      <c r="AG28" s="10">
        <f t="shared" si="0"/>
        <v>7.867719510352124</v>
      </c>
    </row>
    <row r="29" spans="1:33" ht="13.5" customHeight="1">
      <c r="A29" s="1"/>
      <c r="B29" s="24" t="s">
        <v>18</v>
      </c>
      <c r="C29" s="24"/>
      <c r="D29" s="24"/>
      <c r="E29" s="24"/>
      <c r="F29" s="24"/>
      <c r="G29" s="24"/>
      <c r="H29" s="24"/>
      <c r="I29" s="3" t="s">
        <v>68</v>
      </c>
      <c r="J29" s="12">
        <v>46127000</v>
      </c>
      <c r="K29" s="12"/>
      <c r="L29" s="18">
        <v>6617000</v>
      </c>
      <c r="M29" s="18"/>
      <c r="N29" s="18"/>
      <c r="O29" s="18"/>
      <c r="P29" s="18">
        <v>2964000</v>
      </c>
      <c r="Q29" s="18"/>
      <c r="R29" s="18"/>
      <c r="S29" s="18">
        <v>1628342</v>
      </c>
      <c r="T29" s="18"/>
      <c r="U29" s="18">
        <v>1137855</v>
      </c>
      <c r="V29" s="18"/>
      <c r="W29" s="18">
        <v>520607</v>
      </c>
      <c r="X29" s="18"/>
      <c r="Y29" s="12">
        <v>617248</v>
      </c>
      <c r="Z29" s="12"/>
      <c r="AA29" s="12"/>
      <c r="AB29" s="12">
        <v>0</v>
      </c>
      <c r="AC29" s="12"/>
      <c r="AD29" s="12"/>
      <c r="AE29" s="12"/>
      <c r="AF29" s="12"/>
      <c r="AG29" s="10">
        <f t="shared" si="0"/>
        <v>7.867719510352124</v>
      </c>
    </row>
    <row r="30" spans="1:33" ht="25.5" customHeight="1">
      <c r="A30" s="1"/>
      <c r="B30" s="24" t="s">
        <v>19</v>
      </c>
      <c r="C30" s="24"/>
      <c r="D30" s="24"/>
      <c r="E30" s="24"/>
      <c r="F30" s="24"/>
      <c r="G30" s="24"/>
      <c r="H30" s="24"/>
      <c r="I30" s="3" t="s">
        <v>69</v>
      </c>
      <c r="J30" s="12">
        <v>36323000</v>
      </c>
      <c r="K30" s="12"/>
      <c r="L30" s="18">
        <v>3024000</v>
      </c>
      <c r="M30" s="18"/>
      <c r="N30" s="18"/>
      <c r="O30" s="18"/>
      <c r="P30" s="18">
        <v>1059000</v>
      </c>
      <c r="Q30" s="18"/>
      <c r="R30" s="18"/>
      <c r="S30" s="18">
        <v>348768</v>
      </c>
      <c r="T30" s="18"/>
      <c r="U30" s="18">
        <v>368633</v>
      </c>
      <c r="V30" s="18"/>
      <c r="W30" s="18">
        <v>122738</v>
      </c>
      <c r="X30" s="18"/>
      <c r="Y30" s="12">
        <v>245895</v>
      </c>
      <c r="Z30" s="12"/>
      <c r="AA30" s="12"/>
      <c r="AB30" s="12">
        <v>57032</v>
      </c>
      <c r="AC30" s="12"/>
      <c r="AD30" s="12"/>
      <c r="AE30" s="12"/>
      <c r="AF30" s="12"/>
      <c r="AG30" s="10">
        <f t="shared" si="0"/>
        <v>4.058796296296297</v>
      </c>
    </row>
    <row r="31" spans="1:33" ht="24.75" customHeight="1">
      <c r="A31" s="1"/>
      <c r="B31" s="24" t="s">
        <v>20</v>
      </c>
      <c r="C31" s="24"/>
      <c r="D31" s="24"/>
      <c r="E31" s="24"/>
      <c r="F31" s="24"/>
      <c r="G31" s="24"/>
      <c r="H31" s="24"/>
      <c r="I31" s="3" t="s">
        <v>70</v>
      </c>
      <c r="J31" s="12">
        <v>36323000</v>
      </c>
      <c r="K31" s="12"/>
      <c r="L31" s="18">
        <v>3024000</v>
      </c>
      <c r="M31" s="18"/>
      <c r="N31" s="18"/>
      <c r="O31" s="18"/>
      <c r="P31" s="18">
        <v>1059000</v>
      </c>
      <c r="Q31" s="18"/>
      <c r="R31" s="18"/>
      <c r="S31" s="18">
        <v>348768</v>
      </c>
      <c r="T31" s="18"/>
      <c r="U31" s="18">
        <v>368633</v>
      </c>
      <c r="V31" s="18"/>
      <c r="W31" s="18">
        <v>122738</v>
      </c>
      <c r="X31" s="18"/>
      <c r="Y31" s="12">
        <v>245895</v>
      </c>
      <c r="Z31" s="12"/>
      <c r="AA31" s="12"/>
      <c r="AB31" s="12">
        <v>57032</v>
      </c>
      <c r="AC31" s="12"/>
      <c r="AD31" s="12"/>
      <c r="AE31" s="12"/>
      <c r="AF31" s="12"/>
      <c r="AG31" s="10">
        <f t="shared" si="0"/>
        <v>4.058796296296297</v>
      </c>
    </row>
    <row r="32" spans="1:33" ht="14.25" customHeight="1">
      <c r="A32" s="1"/>
      <c r="B32" s="24" t="s">
        <v>21</v>
      </c>
      <c r="C32" s="24"/>
      <c r="D32" s="24"/>
      <c r="E32" s="24"/>
      <c r="F32" s="24"/>
      <c r="G32" s="24"/>
      <c r="H32" s="24"/>
      <c r="I32" s="3" t="s">
        <v>71</v>
      </c>
      <c r="J32" s="12">
        <v>192000</v>
      </c>
      <c r="K32" s="12"/>
      <c r="L32" s="18">
        <v>192000</v>
      </c>
      <c r="M32" s="18"/>
      <c r="N32" s="18"/>
      <c r="O32" s="18"/>
      <c r="P32" s="18">
        <v>68000</v>
      </c>
      <c r="Q32" s="18"/>
      <c r="R32" s="18"/>
      <c r="S32" s="18">
        <v>0</v>
      </c>
      <c r="T32" s="18"/>
      <c r="U32" s="18">
        <v>0</v>
      </c>
      <c r="V32" s="18"/>
      <c r="W32" s="18">
        <v>0</v>
      </c>
      <c r="X32" s="18"/>
      <c r="Y32" s="12">
        <v>0</v>
      </c>
      <c r="Z32" s="12"/>
      <c r="AA32" s="12"/>
      <c r="AB32" s="12">
        <v>0</v>
      </c>
      <c r="AC32" s="12"/>
      <c r="AD32" s="12"/>
      <c r="AE32" s="12"/>
      <c r="AF32" s="12"/>
      <c r="AG32" s="10">
        <f t="shared" si="0"/>
        <v>0</v>
      </c>
    </row>
    <row r="33" spans="1:33" ht="24.75" customHeight="1">
      <c r="A33" s="1"/>
      <c r="B33" s="24" t="s">
        <v>22</v>
      </c>
      <c r="C33" s="24"/>
      <c r="D33" s="24"/>
      <c r="E33" s="24"/>
      <c r="F33" s="24"/>
      <c r="G33" s="24"/>
      <c r="H33" s="24"/>
      <c r="I33" s="3" t="s">
        <v>72</v>
      </c>
      <c r="J33" s="12">
        <v>36131000</v>
      </c>
      <c r="K33" s="12"/>
      <c r="L33" s="18">
        <v>2832000</v>
      </c>
      <c r="M33" s="18"/>
      <c r="N33" s="18"/>
      <c r="O33" s="18"/>
      <c r="P33" s="18">
        <v>991000</v>
      </c>
      <c r="Q33" s="18"/>
      <c r="R33" s="18"/>
      <c r="S33" s="18">
        <v>348768</v>
      </c>
      <c r="T33" s="18"/>
      <c r="U33" s="18">
        <v>368633</v>
      </c>
      <c r="V33" s="18"/>
      <c r="W33" s="18">
        <v>122738</v>
      </c>
      <c r="X33" s="18"/>
      <c r="Y33" s="12">
        <v>245895</v>
      </c>
      <c r="Z33" s="12"/>
      <c r="AA33" s="12"/>
      <c r="AB33" s="12">
        <v>57032</v>
      </c>
      <c r="AC33" s="12"/>
      <c r="AD33" s="12"/>
      <c r="AE33" s="12"/>
      <c r="AF33" s="12"/>
      <c r="AG33" s="10">
        <f t="shared" si="0"/>
        <v>4.3339689265536725</v>
      </c>
    </row>
    <row r="34" spans="1:33" ht="36" customHeight="1">
      <c r="A34" s="1"/>
      <c r="B34" s="24" t="s">
        <v>23</v>
      </c>
      <c r="C34" s="24"/>
      <c r="D34" s="24"/>
      <c r="E34" s="24"/>
      <c r="F34" s="24"/>
      <c r="G34" s="24"/>
      <c r="H34" s="24"/>
      <c r="I34" s="3" t="s">
        <v>73</v>
      </c>
      <c r="J34" s="12">
        <v>5073000</v>
      </c>
      <c r="K34" s="12"/>
      <c r="L34" s="18">
        <v>3918000</v>
      </c>
      <c r="M34" s="18"/>
      <c r="N34" s="18"/>
      <c r="O34" s="18"/>
      <c r="P34" s="18">
        <v>1370000</v>
      </c>
      <c r="Q34" s="18"/>
      <c r="R34" s="18"/>
      <c r="S34" s="18">
        <v>546547</v>
      </c>
      <c r="T34" s="18"/>
      <c r="U34" s="18">
        <v>200734</v>
      </c>
      <c r="V34" s="18"/>
      <c r="W34" s="18">
        <v>160416</v>
      </c>
      <c r="X34" s="18"/>
      <c r="Y34" s="12">
        <v>40318</v>
      </c>
      <c r="Z34" s="12"/>
      <c r="AA34" s="12"/>
      <c r="AB34" s="12">
        <v>157182</v>
      </c>
      <c r="AC34" s="12"/>
      <c r="AD34" s="12"/>
      <c r="AE34" s="12"/>
      <c r="AF34" s="12"/>
      <c r="AG34" s="10">
        <f t="shared" si="0"/>
        <v>4.094333843797856</v>
      </c>
    </row>
    <row r="35" spans="1:33" ht="13.5" customHeight="1">
      <c r="A35" s="1"/>
      <c r="B35" s="24" t="s">
        <v>24</v>
      </c>
      <c r="C35" s="24"/>
      <c r="D35" s="24"/>
      <c r="E35" s="24"/>
      <c r="F35" s="24"/>
      <c r="G35" s="24"/>
      <c r="H35" s="24"/>
      <c r="I35" s="3" t="s">
        <v>74</v>
      </c>
      <c r="J35" s="12">
        <v>3555000</v>
      </c>
      <c r="K35" s="12"/>
      <c r="L35" s="18">
        <v>1961000</v>
      </c>
      <c r="M35" s="18"/>
      <c r="N35" s="18"/>
      <c r="O35" s="18"/>
      <c r="P35" s="18">
        <v>687000</v>
      </c>
      <c r="Q35" s="18"/>
      <c r="R35" s="18"/>
      <c r="S35" s="18">
        <v>0</v>
      </c>
      <c r="T35" s="18"/>
      <c r="U35" s="18">
        <v>0</v>
      </c>
      <c r="V35" s="18"/>
      <c r="W35" s="18">
        <v>0</v>
      </c>
      <c r="X35" s="18"/>
      <c r="Y35" s="12">
        <v>0</v>
      </c>
      <c r="Z35" s="12"/>
      <c r="AA35" s="12"/>
      <c r="AB35" s="12">
        <v>0</v>
      </c>
      <c r="AC35" s="12"/>
      <c r="AD35" s="12"/>
      <c r="AE35" s="12"/>
      <c r="AF35" s="12"/>
      <c r="AG35" s="10">
        <f t="shared" si="0"/>
        <v>0</v>
      </c>
    </row>
    <row r="36" spans="1:33" ht="14.25" customHeight="1">
      <c r="A36" s="1"/>
      <c r="B36" s="24" t="s">
        <v>25</v>
      </c>
      <c r="C36" s="24"/>
      <c r="D36" s="24"/>
      <c r="E36" s="24"/>
      <c r="F36" s="24"/>
      <c r="G36" s="24"/>
      <c r="H36" s="24"/>
      <c r="I36" s="3" t="s">
        <v>75</v>
      </c>
      <c r="J36" s="12">
        <v>1283000</v>
      </c>
      <c r="K36" s="12"/>
      <c r="L36" s="18">
        <v>1722000</v>
      </c>
      <c r="M36" s="18"/>
      <c r="N36" s="18"/>
      <c r="O36" s="18"/>
      <c r="P36" s="18">
        <v>601000</v>
      </c>
      <c r="Q36" s="18"/>
      <c r="R36" s="18"/>
      <c r="S36" s="18">
        <v>546547</v>
      </c>
      <c r="T36" s="18"/>
      <c r="U36" s="18">
        <v>200734</v>
      </c>
      <c r="V36" s="18"/>
      <c r="W36" s="18">
        <v>160416</v>
      </c>
      <c r="X36" s="18"/>
      <c r="Y36" s="12">
        <v>40318</v>
      </c>
      <c r="Z36" s="12"/>
      <c r="AA36" s="12"/>
      <c r="AB36" s="12">
        <v>151719</v>
      </c>
      <c r="AC36" s="12"/>
      <c r="AD36" s="12"/>
      <c r="AE36" s="12"/>
      <c r="AF36" s="12"/>
      <c r="AG36" s="10">
        <f t="shared" si="0"/>
        <v>9.31567944250871</v>
      </c>
    </row>
    <row r="37" spans="1:33" ht="13.5" customHeight="1">
      <c r="A37" s="1"/>
      <c r="B37" s="24" t="s">
        <v>26</v>
      </c>
      <c r="C37" s="24"/>
      <c r="D37" s="24"/>
      <c r="E37" s="24"/>
      <c r="F37" s="24"/>
      <c r="G37" s="24"/>
      <c r="H37" s="24"/>
      <c r="I37" s="3" t="s">
        <v>76</v>
      </c>
      <c r="J37" s="12">
        <v>200000</v>
      </c>
      <c r="K37" s="12"/>
      <c r="L37" s="18">
        <v>200000</v>
      </c>
      <c r="M37" s="18"/>
      <c r="N37" s="18"/>
      <c r="O37" s="18"/>
      <c r="P37" s="18">
        <v>70000</v>
      </c>
      <c r="Q37" s="18"/>
      <c r="R37" s="18"/>
      <c r="S37" s="18">
        <v>0</v>
      </c>
      <c r="T37" s="18"/>
      <c r="U37" s="18">
        <v>0</v>
      </c>
      <c r="V37" s="18"/>
      <c r="W37" s="18">
        <v>0</v>
      </c>
      <c r="X37" s="18"/>
      <c r="Y37" s="12">
        <v>0</v>
      </c>
      <c r="Z37" s="12"/>
      <c r="AA37" s="12"/>
      <c r="AB37" s="12">
        <v>2874</v>
      </c>
      <c r="AC37" s="12"/>
      <c r="AD37" s="12"/>
      <c r="AE37" s="12"/>
      <c r="AF37" s="12"/>
      <c r="AG37" s="10">
        <f t="shared" si="0"/>
        <v>0</v>
      </c>
    </row>
    <row r="38" spans="1:33" ht="25.5" customHeight="1">
      <c r="A38" s="1"/>
      <c r="B38" s="24" t="s">
        <v>27</v>
      </c>
      <c r="C38" s="24"/>
      <c r="D38" s="24"/>
      <c r="E38" s="24"/>
      <c r="F38" s="24"/>
      <c r="G38" s="24"/>
      <c r="H38" s="24"/>
      <c r="I38" s="3" t="s">
        <v>77</v>
      </c>
      <c r="J38" s="12">
        <v>35000</v>
      </c>
      <c r="K38" s="12"/>
      <c r="L38" s="18">
        <v>35000</v>
      </c>
      <c r="M38" s="18"/>
      <c r="N38" s="18"/>
      <c r="O38" s="18"/>
      <c r="P38" s="18">
        <v>12000</v>
      </c>
      <c r="Q38" s="18"/>
      <c r="R38" s="18"/>
      <c r="S38" s="18">
        <v>0</v>
      </c>
      <c r="T38" s="18"/>
      <c r="U38" s="18">
        <v>0</v>
      </c>
      <c r="V38" s="18"/>
      <c r="W38" s="18">
        <v>0</v>
      </c>
      <c r="X38" s="18"/>
      <c r="Y38" s="12">
        <v>0</v>
      </c>
      <c r="Z38" s="12"/>
      <c r="AA38" s="12"/>
      <c r="AB38" s="12">
        <v>1589</v>
      </c>
      <c r="AC38" s="12"/>
      <c r="AD38" s="12"/>
      <c r="AE38" s="12"/>
      <c r="AF38" s="12"/>
      <c r="AG38" s="10">
        <f t="shared" si="0"/>
        <v>0</v>
      </c>
    </row>
    <row r="39" spans="1:33" ht="13.5" customHeight="1">
      <c r="A39" s="1"/>
      <c r="B39" s="24" t="s">
        <v>28</v>
      </c>
      <c r="C39" s="24"/>
      <c r="D39" s="24"/>
      <c r="E39" s="24"/>
      <c r="F39" s="24"/>
      <c r="G39" s="24"/>
      <c r="H39" s="24"/>
      <c r="I39" s="3" t="s">
        <v>78</v>
      </c>
      <c r="J39" s="12">
        <v>35000</v>
      </c>
      <c r="K39" s="12"/>
      <c r="L39" s="18">
        <v>35000</v>
      </c>
      <c r="M39" s="18"/>
      <c r="N39" s="18"/>
      <c r="O39" s="18"/>
      <c r="P39" s="18">
        <v>12000</v>
      </c>
      <c r="Q39" s="18"/>
      <c r="R39" s="18"/>
      <c r="S39" s="18">
        <v>0</v>
      </c>
      <c r="T39" s="18"/>
      <c r="U39" s="18">
        <v>0</v>
      </c>
      <c r="V39" s="18"/>
      <c r="W39" s="18">
        <v>0</v>
      </c>
      <c r="X39" s="18"/>
      <c r="Y39" s="12">
        <v>0</v>
      </c>
      <c r="Z39" s="12"/>
      <c r="AA39" s="12"/>
      <c r="AB39" s="12">
        <v>1589</v>
      </c>
      <c r="AC39" s="12"/>
      <c r="AD39" s="12"/>
      <c r="AE39" s="12"/>
      <c r="AF39" s="12"/>
      <c r="AG39" s="10">
        <f t="shared" si="0"/>
        <v>0</v>
      </c>
    </row>
    <row r="40" spans="1:33" ht="36" customHeight="1">
      <c r="A40" s="1"/>
      <c r="B40" s="24" t="s">
        <v>29</v>
      </c>
      <c r="C40" s="24"/>
      <c r="D40" s="24"/>
      <c r="E40" s="24"/>
      <c r="F40" s="24"/>
      <c r="G40" s="24"/>
      <c r="H40" s="24"/>
      <c r="I40" s="3" t="s">
        <v>79</v>
      </c>
      <c r="J40" s="12">
        <v>242405000</v>
      </c>
      <c r="K40" s="12"/>
      <c r="L40" s="18">
        <v>113674000</v>
      </c>
      <c r="M40" s="18"/>
      <c r="N40" s="18"/>
      <c r="O40" s="18"/>
      <c r="P40" s="18">
        <v>39695000</v>
      </c>
      <c r="Q40" s="18"/>
      <c r="R40" s="18"/>
      <c r="S40" s="18">
        <v>48813094</v>
      </c>
      <c r="T40" s="18"/>
      <c r="U40" s="18">
        <v>11580212</v>
      </c>
      <c r="V40" s="18"/>
      <c r="W40" s="18">
        <v>7570571</v>
      </c>
      <c r="X40" s="18"/>
      <c r="Y40" s="12">
        <v>4009641</v>
      </c>
      <c r="Z40" s="12"/>
      <c r="AA40" s="12"/>
      <c r="AB40" s="12">
        <v>1792836</v>
      </c>
      <c r="AC40" s="12"/>
      <c r="AD40" s="12"/>
      <c r="AE40" s="12"/>
      <c r="AF40" s="12"/>
      <c r="AG40" s="10">
        <f t="shared" si="0"/>
        <v>6.659896722205605</v>
      </c>
    </row>
    <row r="41" spans="1:33" ht="24.75" customHeight="1">
      <c r="A41" s="1"/>
      <c r="B41" s="24" t="s">
        <v>30</v>
      </c>
      <c r="C41" s="24"/>
      <c r="D41" s="24"/>
      <c r="E41" s="24"/>
      <c r="F41" s="24"/>
      <c r="G41" s="24"/>
      <c r="H41" s="24"/>
      <c r="I41" s="3" t="s">
        <v>80</v>
      </c>
      <c r="J41" s="12">
        <v>167024000</v>
      </c>
      <c r="K41" s="12"/>
      <c r="L41" s="18">
        <v>48577000</v>
      </c>
      <c r="M41" s="18"/>
      <c r="N41" s="18"/>
      <c r="O41" s="18"/>
      <c r="P41" s="18">
        <v>16912000</v>
      </c>
      <c r="Q41" s="18"/>
      <c r="R41" s="18"/>
      <c r="S41" s="18">
        <v>47555094</v>
      </c>
      <c r="T41" s="18"/>
      <c r="U41" s="18">
        <v>10465743</v>
      </c>
      <c r="V41" s="18"/>
      <c r="W41" s="18">
        <v>6960185</v>
      </c>
      <c r="X41" s="18"/>
      <c r="Y41" s="12">
        <v>3505558</v>
      </c>
      <c r="Z41" s="12"/>
      <c r="AA41" s="12"/>
      <c r="AB41" s="12">
        <v>1626126</v>
      </c>
      <c r="AC41" s="12"/>
      <c r="AD41" s="12"/>
      <c r="AE41" s="12"/>
      <c r="AF41" s="12"/>
      <c r="AG41" s="10">
        <f t="shared" si="0"/>
        <v>14.328149124071063</v>
      </c>
    </row>
    <row r="42" spans="1:33" ht="14.25" customHeight="1">
      <c r="A42" s="1"/>
      <c r="B42" s="24" t="s">
        <v>31</v>
      </c>
      <c r="C42" s="24"/>
      <c r="D42" s="24"/>
      <c r="E42" s="24"/>
      <c r="F42" s="24"/>
      <c r="G42" s="24"/>
      <c r="H42" s="24"/>
      <c r="I42" s="3" t="s">
        <v>81</v>
      </c>
      <c r="J42" s="12">
        <v>43723000</v>
      </c>
      <c r="K42" s="12"/>
      <c r="L42" s="18">
        <v>15124000</v>
      </c>
      <c r="M42" s="18"/>
      <c r="N42" s="18"/>
      <c r="O42" s="18"/>
      <c r="P42" s="18">
        <v>5203000</v>
      </c>
      <c r="Q42" s="18"/>
      <c r="R42" s="18"/>
      <c r="S42" s="18">
        <v>12196108</v>
      </c>
      <c r="T42" s="18"/>
      <c r="U42" s="18">
        <v>9049441</v>
      </c>
      <c r="V42" s="18"/>
      <c r="W42" s="18">
        <v>5917158</v>
      </c>
      <c r="X42" s="18"/>
      <c r="Y42" s="12">
        <v>3132283</v>
      </c>
      <c r="Z42" s="12"/>
      <c r="AA42" s="12"/>
      <c r="AB42" s="12">
        <v>1100000</v>
      </c>
      <c r="AC42" s="12"/>
      <c r="AD42" s="12"/>
      <c r="AE42" s="12"/>
      <c r="AF42" s="12"/>
      <c r="AG42" s="10">
        <f t="shared" si="0"/>
        <v>39.124292515207614</v>
      </c>
    </row>
    <row r="43" spans="1:33" ht="13.5" customHeight="1">
      <c r="A43" s="1"/>
      <c r="B43" s="24" t="s">
        <v>32</v>
      </c>
      <c r="C43" s="24"/>
      <c r="D43" s="24"/>
      <c r="E43" s="24"/>
      <c r="F43" s="24"/>
      <c r="G43" s="24"/>
      <c r="H43" s="24"/>
      <c r="I43" s="3" t="s">
        <v>82</v>
      </c>
      <c r="J43" s="12">
        <v>43723000</v>
      </c>
      <c r="K43" s="12"/>
      <c r="L43" s="18">
        <v>15124000</v>
      </c>
      <c r="M43" s="18"/>
      <c r="N43" s="18"/>
      <c r="O43" s="18"/>
      <c r="P43" s="18">
        <v>5203000</v>
      </c>
      <c r="Q43" s="18"/>
      <c r="R43" s="18"/>
      <c r="S43" s="18">
        <v>12196108</v>
      </c>
      <c r="T43" s="18"/>
      <c r="U43" s="18">
        <v>9049441</v>
      </c>
      <c r="V43" s="18"/>
      <c r="W43" s="18">
        <v>5917158</v>
      </c>
      <c r="X43" s="18"/>
      <c r="Y43" s="12">
        <v>3132283</v>
      </c>
      <c r="Z43" s="12"/>
      <c r="AA43" s="12"/>
      <c r="AB43" s="12">
        <v>1100000</v>
      </c>
      <c r="AC43" s="12"/>
      <c r="AD43" s="12"/>
      <c r="AE43" s="12"/>
      <c r="AF43" s="12"/>
      <c r="AG43" s="10">
        <f t="shared" si="0"/>
        <v>39.124292515207614</v>
      </c>
    </row>
    <row r="44" spans="1:33" ht="24.75" customHeight="1">
      <c r="A44" s="1"/>
      <c r="B44" s="24" t="s">
        <v>33</v>
      </c>
      <c r="C44" s="24"/>
      <c r="D44" s="24"/>
      <c r="E44" s="24"/>
      <c r="F44" s="24"/>
      <c r="G44" s="24"/>
      <c r="H44" s="24"/>
      <c r="I44" s="3" t="s">
        <v>83</v>
      </c>
      <c r="J44" s="12">
        <v>22002000</v>
      </c>
      <c r="K44" s="12"/>
      <c r="L44" s="18">
        <v>1002000</v>
      </c>
      <c r="M44" s="18"/>
      <c r="N44" s="18"/>
      <c r="O44" s="18"/>
      <c r="P44" s="18">
        <v>351000</v>
      </c>
      <c r="Q44" s="18"/>
      <c r="R44" s="18"/>
      <c r="S44" s="18">
        <v>5602230</v>
      </c>
      <c r="T44" s="18"/>
      <c r="U44" s="18">
        <v>352144</v>
      </c>
      <c r="V44" s="18"/>
      <c r="W44" s="18">
        <v>350000</v>
      </c>
      <c r="X44" s="18"/>
      <c r="Y44" s="12">
        <v>2144</v>
      </c>
      <c r="Z44" s="12"/>
      <c r="AA44" s="12"/>
      <c r="AB44" s="12">
        <v>350000</v>
      </c>
      <c r="AC44" s="12"/>
      <c r="AD44" s="12"/>
      <c r="AE44" s="12"/>
      <c r="AF44" s="12"/>
      <c r="AG44" s="10">
        <f t="shared" si="0"/>
        <v>34.930139720558884</v>
      </c>
    </row>
    <row r="45" spans="1:33" ht="14.25" customHeight="1">
      <c r="A45" s="1"/>
      <c r="B45" s="24" t="s">
        <v>34</v>
      </c>
      <c r="C45" s="24"/>
      <c r="D45" s="24"/>
      <c r="E45" s="24"/>
      <c r="F45" s="24"/>
      <c r="G45" s="24"/>
      <c r="H45" s="24"/>
      <c r="I45" s="3" t="s">
        <v>84</v>
      </c>
      <c r="J45" s="12">
        <v>22002000</v>
      </c>
      <c r="K45" s="12"/>
      <c r="L45" s="18">
        <v>1002000</v>
      </c>
      <c r="M45" s="18"/>
      <c r="N45" s="18"/>
      <c r="O45" s="18"/>
      <c r="P45" s="18">
        <v>351000</v>
      </c>
      <c r="Q45" s="18"/>
      <c r="R45" s="18"/>
      <c r="S45" s="18">
        <v>5602230</v>
      </c>
      <c r="T45" s="18"/>
      <c r="U45" s="18">
        <v>352144</v>
      </c>
      <c r="V45" s="18"/>
      <c r="W45" s="18">
        <v>350000</v>
      </c>
      <c r="X45" s="18"/>
      <c r="Y45" s="12">
        <v>2144</v>
      </c>
      <c r="Z45" s="12"/>
      <c r="AA45" s="12"/>
      <c r="AB45" s="12">
        <v>350000</v>
      </c>
      <c r="AC45" s="12"/>
      <c r="AD45" s="12"/>
      <c r="AE45" s="12"/>
      <c r="AF45" s="12"/>
      <c r="AG45" s="10">
        <f t="shared" si="0"/>
        <v>34.930139720558884</v>
      </c>
    </row>
    <row r="46" spans="1:33" ht="13.5" customHeight="1">
      <c r="A46" s="1"/>
      <c r="B46" s="24" t="s">
        <v>35</v>
      </c>
      <c r="C46" s="24"/>
      <c r="D46" s="24"/>
      <c r="E46" s="24"/>
      <c r="F46" s="24"/>
      <c r="G46" s="24"/>
      <c r="H46" s="24"/>
      <c r="I46" s="3" t="s">
        <v>85</v>
      </c>
      <c r="J46" s="12">
        <v>7950000</v>
      </c>
      <c r="K46" s="12"/>
      <c r="L46" s="18">
        <v>150000</v>
      </c>
      <c r="M46" s="18"/>
      <c r="N46" s="18"/>
      <c r="O46" s="18"/>
      <c r="P46" s="18">
        <v>52000</v>
      </c>
      <c r="Q46" s="18"/>
      <c r="R46" s="18"/>
      <c r="S46" s="18">
        <v>0</v>
      </c>
      <c r="T46" s="18"/>
      <c r="U46" s="18">
        <v>0</v>
      </c>
      <c r="V46" s="18"/>
      <c r="W46" s="18">
        <v>0</v>
      </c>
      <c r="X46" s="18"/>
      <c r="Y46" s="12">
        <v>0</v>
      </c>
      <c r="Z46" s="12"/>
      <c r="AA46" s="12"/>
      <c r="AB46" s="12">
        <v>20234</v>
      </c>
      <c r="AC46" s="12"/>
      <c r="AD46" s="12"/>
      <c r="AE46" s="12"/>
      <c r="AF46" s="12"/>
      <c r="AG46" s="10">
        <f t="shared" si="0"/>
        <v>0</v>
      </c>
    </row>
    <row r="47" spans="1:33" ht="25.5" customHeight="1">
      <c r="A47" s="1"/>
      <c r="B47" s="24" t="s">
        <v>36</v>
      </c>
      <c r="C47" s="24"/>
      <c r="D47" s="24"/>
      <c r="E47" s="24"/>
      <c r="F47" s="24"/>
      <c r="G47" s="24"/>
      <c r="H47" s="24"/>
      <c r="I47" s="3" t="s">
        <v>86</v>
      </c>
      <c r="J47" s="12">
        <v>93349000</v>
      </c>
      <c r="K47" s="12"/>
      <c r="L47" s="18">
        <v>32301000</v>
      </c>
      <c r="M47" s="18"/>
      <c r="N47" s="18"/>
      <c r="O47" s="18"/>
      <c r="P47" s="18">
        <v>11306000</v>
      </c>
      <c r="Q47" s="18"/>
      <c r="R47" s="18"/>
      <c r="S47" s="18">
        <v>29756756</v>
      </c>
      <c r="T47" s="18"/>
      <c r="U47" s="18">
        <v>1064158</v>
      </c>
      <c r="V47" s="18"/>
      <c r="W47" s="18">
        <v>693027</v>
      </c>
      <c r="X47" s="18"/>
      <c r="Y47" s="12">
        <v>371131</v>
      </c>
      <c r="Z47" s="12"/>
      <c r="AA47" s="12"/>
      <c r="AB47" s="12">
        <v>155892</v>
      </c>
      <c r="AC47" s="12"/>
      <c r="AD47" s="12"/>
      <c r="AE47" s="12"/>
      <c r="AF47" s="12"/>
      <c r="AG47" s="10">
        <f t="shared" si="0"/>
        <v>2.1455280022290335</v>
      </c>
    </row>
    <row r="48" spans="1:33" ht="24.75" customHeight="1">
      <c r="A48" s="1"/>
      <c r="B48" s="24" t="s">
        <v>37</v>
      </c>
      <c r="C48" s="24"/>
      <c r="D48" s="24"/>
      <c r="E48" s="24"/>
      <c r="F48" s="24"/>
      <c r="G48" s="24"/>
      <c r="H48" s="24"/>
      <c r="I48" s="3" t="s">
        <v>87</v>
      </c>
      <c r="J48" s="12">
        <v>75381000</v>
      </c>
      <c r="K48" s="12"/>
      <c r="L48" s="18">
        <v>65097000</v>
      </c>
      <c r="M48" s="18"/>
      <c r="N48" s="18"/>
      <c r="O48" s="18"/>
      <c r="P48" s="18">
        <v>22783000</v>
      </c>
      <c r="Q48" s="18"/>
      <c r="R48" s="18"/>
      <c r="S48" s="18">
        <v>1258000</v>
      </c>
      <c r="T48" s="18"/>
      <c r="U48" s="18">
        <v>1114469</v>
      </c>
      <c r="V48" s="18"/>
      <c r="W48" s="18">
        <v>610386</v>
      </c>
      <c r="X48" s="18"/>
      <c r="Y48" s="12">
        <v>504083</v>
      </c>
      <c r="Z48" s="12"/>
      <c r="AA48" s="12"/>
      <c r="AB48" s="12">
        <v>166710</v>
      </c>
      <c r="AC48" s="12"/>
      <c r="AD48" s="12"/>
      <c r="AE48" s="12"/>
      <c r="AF48" s="12"/>
      <c r="AG48" s="10">
        <f t="shared" si="0"/>
        <v>0.9376561131849395</v>
      </c>
    </row>
    <row r="49" spans="1:33" ht="25.5" customHeight="1">
      <c r="A49" s="1"/>
      <c r="B49" s="24" t="s">
        <v>38</v>
      </c>
      <c r="C49" s="24"/>
      <c r="D49" s="24"/>
      <c r="E49" s="24"/>
      <c r="F49" s="24"/>
      <c r="G49" s="24"/>
      <c r="H49" s="24"/>
      <c r="I49" s="3" t="s">
        <v>88</v>
      </c>
      <c r="J49" s="12">
        <v>75381000</v>
      </c>
      <c r="K49" s="12"/>
      <c r="L49" s="18">
        <v>65097000</v>
      </c>
      <c r="M49" s="18"/>
      <c r="N49" s="18"/>
      <c r="O49" s="18"/>
      <c r="P49" s="18">
        <v>22783000</v>
      </c>
      <c r="Q49" s="18"/>
      <c r="R49" s="18"/>
      <c r="S49" s="18">
        <v>1258000</v>
      </c>
      <c r="T49" s="18"/>
      <c r="U49" s="18">
        <v>1114469</v>
      </c>
      <c r="V49" s="18"/>
      <c r="W49" s="18">
        <v>610386</v>
      </c>
      <c r="X49" s="18"/>
      <c r="Y49" s="12">
        <v>504083</v>
      </c>
      <c r="Z49" s="12"/>
      <c r="AA49" s="12"/>
      <c r="AB49" s="12">
        <v>166710</v>
      </c>
      <c r="AC49" s="12"/>
      <c r="AD49" s="12"/>
      <c r="AE49" s="12"/>
      <c r="AF49" s="12"/>
      <c r="AG49" s="10">
        <f t="shared" si="0"/>
        <v>0.9376561131849395</v>
      </c>
    </row>
    <row r="50" spans="1:33" ht="13.5" customHeight="1">
      <c r="A50" s="1"/>
      <c r="B50" s="24" t="s">
        <v>39</v>
      </c>
      <c r="C50" s="24"/>
      <c r="D50" s="24"/>
      <c r="E50" s="24"/>
      <c r="F50" s="24"/>
      <c r="G50" s="24"/>
      <c r="H50" s="24"/>
      <c r="I50" s="3" t="s">
        <v>89</v>
      </c>
      <c r="J50" s="12">
        <v>75381000</v>
      </c>
      <c r="K50" s="12"/>
      <c r="L50" s="18">
        <v>65097000</v>
      </c>
      <c r="M50" s="18"/>
      <c r="N50" s="18"/>
      <c r="O50" s="18"/>
      <c r="P50" s="18">
        <v>22783000</v>
      </c>
      <c r="Q50" s="18"/>
      <c r="R50" s="18"/>
      <c r="S50" s="18">
        <v>1258000</v>
      </c>
      <c r="T50" s="18"/>
      <c r="U50" s="18">
        <v>1114469</v>
      </c>
      <c r="V50" s="18"/>
      <c r="W50" s="18">
        <v>610386</v>
      </c>
      <c r="X50" s="18"/>
      <c r="Y50" s="12">
        <v>504083</v>
      </c>
      <c r="Z50" s="12"/>
      <c r="AA50" s="12"/>
      <c r="AB50" s="12">
        <v>166710</v>
      </c>
      <c r="AC50" s="12"/>
      <c r="AD50" s="12"/>
      <c r="AE50" s="12"/>
      <c r="AF50" s="12"/>
      <c r="AG50" s="10">
        <f t="shared" si="0"/>
        <v>0.9376561131849395</v>
      </c>
    </row>
    <row r="51" spans="1:33" ht="25.5" customHeight="1">
      <c r="A51" s="1"/>
      <c r="B51" s="24" t="s">
        <v>40</v>
      </c>
      <c r="C51" s="24"/>
      <c r="D51" s="24"/>
      <c r="E51" s="24"/>
      <c r="F51" s="24"/>
      <c r="G51" s="24"/>
      <c r="H51" s="24"/>
      <c r="I51" s="3" t="s">
        <v>90</v>
      </c>
      <c r="J51" s="12">
        <v>261500000</v>
      </c>
      <c r="K51" s="12"/>
      <c r="L51" s="18">
        <v>91207000</v>
      </c>
      <c r="M51" s="18"/>
      <c r="N51" s="18"/>
      <c r="O51" s="18"/>
      <c r="P51" s="18">
        <v>37739000</v>
      </c>
      <c r="Q51" s="18"/>
      <c r="R51" s="18"/>
      <c r="S51" s="18">
        <v>76894999</v>
      </c>
      <c r="T51" s="18"/>
      <c r="U51" s="18">
        <v>12783803</v>
      </c>
      <c r="V51" s="18"/>
      <c r="W51" s="18">
        <v>6320430</v>
      </c>
      <c r="X51" s="18"/>
      <c r="Y51" s="12">
        <v>6463373</v>
      </c>
      <c r="Z51" s="12"/>
      <c r="AA51" s="12"/>
      <c r="AB51" s="12">
        <v>1720000</v>
      </c>
      <c r="AC51" s="12"/>
      <c r="AD51" s="12"/>
      <c r="AE51" s="12"/>
      <c r="AF51" s="12"/>
      <c r="AG51" s="10">
        <f t="shared" si="0"/>
        <v>6.929764162838378</v>
      </c>
    </row>
    <row r="52" spans="1:33" ht="24.75" customHeight="1">
      <c r="A52" s="1"/>
      <c r="B52" s="24" t="s">
        <v>41</v>
      </c>
      <c r="C52" s="24"/>
      <c r="D52" s="24"/>
      <c r="E52" s="24"/>
      <c r="F52" s="24"/>
      <c r="G52" s="24"/>
      <c r="H52" s="24"/>
      <c r="I52" s="3" t="s">
        <v>91</v>
      </c>
      <c r="J52" s="12">
        <v>2700000</v>
      </c>
      <c r="K52" s="12"/>
      <c r="L52" s="18">
        <v>2700000</v>
      </c>
      <c r="M52" s="18"/>
      <c r="N52" s="18"/>
      <c r="O52" s="18"/>
      <c r="P52" s="18">
        <v>945000</v>
      </c>
      <c r="Q52" s="18"/>
      <c r="R52" s="18"/>
      <c r="S52" s="18">
        <v>80000</v>
      </c>
      <c r="T52" s="18"/>
      <c r="U52" s="18">
        <v>0</v>
      </c>
      <c r="V52" s="18"/>
      <c r="W52" s="18">
        <v>0</v>
      </c>
      <c r="X52" s="18"/>
      <c r="Y52" s="12">
        <v>0</v>
      </c>
      <c r="Z52" s="12"/>
      <c r="AA52" s="12"/>
      <c r="AB52" s="12">
        <v>0</v>
      </c>
      <c r="AC52" s="12"/>
      <c r="AD52" s="12"/>
      <c r="AE52" s="12"/>
      <c r="AF52" s="12"/>
      <c r="AG52" s="10">
        <f t="shared" si="0"/>
        <v>0</v>
      </c>
    </row>
    <row r="53" spans="1:33" ht="36" customHeight="1">
      <c r="A53" s="1"/>
      <c r="B53" s="24" t="s">
        <v>42</v>
      </c>
      <c r="C53" s="24"/>
      <c r="D53" s="24"/>
      <c r="E53" s="24"/>
      <c r="F53" s="24"/>
      <c r="G53" s="24"/>
      <c r="H53" s="24"/>
      <c r="I53" s="3" t="s">
        <v>92</v>
      </c>
      <c r="J53" s="12">
        <v>2700000</v>
      </c>
      <c r="K53" s="12"/>
      <c r="L53" s="18">
        <v>2700000</v>
      </c>
      <c r="M53" s="18"/>
      <c r="N53" s="18"/>
      <c r="O53" s="18"/>
      <c r="P53" s="18">
        <v>945000</v>
      </c>
      <c r="Q53" s="18"/>
      <c r="R53" s="18"/>
      <c r="S53" s="18">
        <v>80000</v>
      </c>
      <c r="T53" s="18"/>
      <c r="U53" s="18">
        <v>0</v>
      </c>
      <c r="V53" s="18"/>
      <c r="W53" s="18">
        <v>0</v>
      </c>
      <c r="X53" s="18"/>
      <c r="Y53" s="12">
        <v>0</v>
      </c>
      <c r="Z53" s="12"/>
      <c r="AA53" s="12"/>
      <c r="AB53" s="12">
        <v>0</v>
      </c>
      <c r="AC53" s="12"/>
      <c r="AD53" s="12"/>
      <c r="AE53" s="12"/>
      <c r="AF53" s="12"/>
      <c r="AG53" s="10">
        <f t="shared" si="0"/>
        <v>0</v>
      </c>
    </row>
    <row r="54" spans="1:33" ht="13.5" customHeight="1">
      <c r="A54" s="1"/>
      <c r="B54" s="24" t="s">
        <v>43</v>
      </c>
      <c r="C54" s="24"/>
      <c r="D54" s="24"/>
      <c r="E54" s="24"/>
      <c r="F54" s="24"/>
      <c r="G54" s="24"/>
      <c r="H54" s="24"/>
      <c r="I54" s="3" t="s">
        <v>93</v>
      </c>
      <c r="J54" s="12">
        <v>2700000</v>
      </c>
      <c r="K54" s="12"/>
      <c r="L54" s="18">
        <v>2700000</v>
      </c>
      <c r="M54" s="18"/>
      <c r="N54" s="18"/>
      <c r="O54" s="18"/>
      <c r="P54" s="18">
        <v>945000</v>
      </c>
      <c r="Q54" s="18"/>
      <c r="R54" s="18"/>
      <c r="S54" s="18">
        <v>80000</v>
      </c>
      <c r="T54" s="18"/>
      <c r="U54" s="18">
        <v>0</v>
      </c>
      <c r="V54" s="18"/>
      <c r="W54" s="18">
        <v>0</v>
      </c>
      <c r="X54" s="18"/>
      <c r="Y54" s="12">
        <v>0</v>
      </c>
      <c r="Z54" s="12"/>
      <c r="AA54" s="12"/>
      <c r="AB54" s="12">
        <v>0</v>
      </c>
      <c r="AC54" s="12"/>
      <c r="AD54" s="12"/>
      <c r="AE54" s="12"/>
      <c r="AF54" s="12"/>
      <c r="AG54" s="10">
        <f t="shared" si="0"/>
        <v>0</v>
      </c>
    </row>
    <row r="55" spans="1:33" ht="25.5" customHeight="1">
      <c r="A55" s="1"/>
      <c r="B55" s="24" t="s">
        <v>44</v>
      </c>
      <c r="C55" s="24"/>
      <c r="D55" s="24"/>
      <c r="E55" s="24"/>
      <c r="F55" s="24"/>
      <c r="G55" s="24"/>
      <c r="H55" s="24"/>
      <c r="I55" s="3" t="s">
        <v>94</v>
      </c>
      <c r="J55" s="12">
        <v>7900000</v>
      </c>
      <c r="K55" s="12"/>
      <c r="L55" s="18">
        <v>7900000</v>
      </c>
      <c r="M55" s="18"/>
      <c r="N55" s="18"/>
      <c r="O55" s="18"/>
      <c r="P55" s="18">
        <v>2765000</v>
      </c>
      <c r="Q55" s="18"/>
      <c r="R55" s="18"/>
      <c r="S55" s="18">
        <v>5346073</v>
      </c>
      <c r="T55" s="18"/>
      <c r="U55" s="18">
        <v>5346073</v>
      </c>
      <c r="V55" s="18"/>
      <c r="W55" s="18">
        <v>1991642</v>
      </c>
      <c r="X55" s="18"/>
      <c r="Y55" s="12">
        <v>3354431</v>
      </c>
      <c r="Z55" s="12"/>
      <c r="AA55" s="12"/>
      <c r="AB55" s="12">
        <v>0</v>
      </c>
      <c r="AC55" s="12"/>
      <c r="AD55" s="12"/>
      <c r="AE55" s="12"/>
      <c r="AF55" s="12"/>
      <c r="AG55" s="10">
        <f t="shared" si="0"/>
        <v>25.210658227848104</v>
      </c>
    </row>
    <row r="56" spans="1:33" ht="13.5" customHeight="1">
      <c r="A56" s="1"/>
      <c r="B56" s="24" t="s">
        <v>45</v>
      </c>
      <c r="C56" s="24"/>
      <c r="D56" s="24"/>
      <c r="E56" s="24"/>
      <c r="F56" s="24"/>
      <c r="G56" s="24"/>
      <c r="H56" s="24"/>
      <c r="I56" s="3" t="s">
        <v>95</v>
      </c>
      <c r="J56" s="12">
        <v>7900000</v>
      </c>
      <c r="K56" s="12"/>
      <c r="L56" s="18">
        <v>7900000</v>
      </c>
      <c r="M56" s="18"/>
      <c r="N56" s="18"/>
      <c r="O56" s="18"/>
      <c r="P56" s="18">
        <v>2765000</v>
      </c>
      <c r="Q56" s="18"/>
      <c r="R56" s="18"/>
      <c r="S56" s="18">
        <v>5346073</v>
      </c>
      <c r="T56" s="18"/>
      <c r="U56" s="18">
        <v>5346073</v>
      </c>
      <c r="V56" s="18"/>
      <c r="W56" s="18">
        <v>1991642</v>
      </c>
      <c r="X56" s="18"/>
      <c r="Y56" s="12">
        <v>3354431</v>
      </c>
      <c r="Z56" s="12"/>
      <c r="AA56" s="12"/>
      <c r="AB56" s="12">
        <v>0</v>
      </c>
      <c r="AC56" s="12"/>
      <c r="AD56" s="12"/>
      <c r="AE56" s="12"/>
      <c r="AF56" s="12"/>
      <c r="AG56" s="10">
        <f t="shared" si="0"/>
        <v>25.210658227848104</v>
      </c>
    </row>
    <row r="57" spans="1:33" ht="14.25" customHeight="1">
      <c r="A57" s="1"/>
      <c r="B57" s="24" t="s">
        <v>46</v>
      </c>
      <c r="C57" s="24"/>
      <c r="D57" s="24"/>
      <c r="E57" s="24"/>
      <c r="F57" s="24"/>
      <c r="G57" s="24"/>
      <c r="H57" s="24"/>
      <c r="I57" s="3" t="s">
        <v>96</v>
      </c>
      <c r="J57" s="12">
        <v>250900000</v>
      </c>
      <c r="K57" s="12"/>
      <c r="L57" s="18">
        <v>80607000</v>
      </c>
      <c r="M57" s="18"/>
      <c r="N57" s="18"/>
      <c r="O57" s="18"/>
      <c r="P57" s="18">
        <v>34029000</v>
      </c>
      <c r="Q57" s="18"/>
      <c r="R57" s="18"/>
      <c r="S57" s="18">
        <v>71468926</v>
      </c>
      <c r="T57" s="18"/>
      <c r="U57" s="18">
        <v>7437730</v>
      </c>
      <c r="V57" s="18"/>
      <c r="W57" s="18">
        <v>4328788</v>
      </c>
      <c r="X57" s="18"/>
      <c r="Y57" s="12">
        <v>3108942</v>
      </c>
      <c r="Z57" s="12"/>
      <c r="AA57" s="12"/>
      <c r="AB57" s="12">
        <v>1720000</v>
      </c>
      <c r="AC57" s="12"/>
      <c r="AD57" s="12"/>
      <c r="AE57" s="12"/>
      <c r="AF57" s="12"/>
      <c r="AG57" s="10">
        <f t="shared" si="0"/>
        <v>5.370238316771496</v>
      </c>
    </row>
    <row r="58" spans="1:33" ht="13.5" customHeight="1">
      <c r="A58" s="1"/>
      <c r="B58" s="24" t="s">
        <v>47</v>
      </c>
      <c r="C58" s="24"/>
      <c r="D58" s="24"/>
      <c r="E58" s="24"/>
      <c r="F58" s="24"/>
      <c r="G58" s="24"/>
      <c r="H58" s="24"/>
      <c r="I58" s="3" t="s">
        <v>97</v>
      </c>
      <c r="J58" s="12">
        <v>250900000</v>
      </c>
      <c r="K58" s="12"/>
      <c r="L58" s="18">
        <v>80607000</v>
      </c>
      <c r="M58" s="18"/>
      <c r="N58" s="18"/>
      <c r="O58" s="18"/>
      <c r="P58" s="18">
        <v>34029000</v>
      </c>
      <c r="Q58" s="18"/>
      <c r="R58" s="18"/>
      <c r="S58" s="18">
        <v>71468926</v>
      </c>
      <c r="T58" s="18"/>
      <c r="U58" s="18">
        <v>7437730</v>
      </c>
      <c r="V58" s="18"/>
      <c r="W58" s="18">
        <v>4328788</v>
      </c>
      <c r="X58" s="18"/>
      <c r="Y58" s="12">
        <v>3108942</v>
      </c>
      <c r="Z58" s="12"/>
      <c r="AA58" s="12"/>
      <c r="AB58" s="12">
        <v>1720000</v>
      </c>
      <c r="AC58" s="12"/>
      <c r="AD58" s="12"/>
      <c r="AE58" s="12"/>
      <c r="AF58" s="12"/>
      <c r="AG58" s="10">
        <f t="shared" si="0"/>
        <v>5.370238316771496</v>
      </c>
    </row>
    <row r="59" spans="1:33" ht="13.5" customHeight="1">
      <c r="A59" s="1"/>
      <c r="B59" s="24" t="s">
        <v>48</v>
      </c>
      <c r="C59" s="24"/>
      <c r="D59" s="24"/>
      <c r="E59" s="24"/>
      <c r="F59" s="24"/>
      <c r="G59" s="24"/>
      <c r="H59" s="24"/>
      <c r="I59" s="3" t="s">
        <v>98</v>
      </c>
      <c r="J59" s="12">
        <v>100000</v>
      </c>
      <c r="K59" s="12"/>
      <c r="L59" s="18">
        <v>100000</v>
      </c>
      <c r="M59" s="18"/>
      <c r="N59" s="18"/>
      <c r="O59" s="18"/>
      <c r="P59" s="18">
        <v>100000</v>
      </c>
      <c r="Q59" s="18"/>
      <c r="R59" s="18"/>
      <c r="S59" s="18">
        <v>0</v>
      </c>
      <c r="T59" s="18"/>
      <c r="U59" s="18">
        <v>0</v>
      </c>
      <c r="V59" s="18"/>
      <c r="W59" s="18">
        <v>0</v>
      </c>
      <c r="X59" s="18"/>
      <c r="Y59" s="12">
        <v>0</v>
      </c>
      <c r="Z59" s="12"/>
      <c r="AA59" s="12"/>
      <c r="AB59" s="12">
        <v>0</v>
      </c>
      <c r="AC59" s="12"/>
      <c r="AD59" s="12"/>
      <c r="AE59" s="12"/>
      <c r="AF59" s="12"/>
      <c r="AG59" s="10">
        <f t="shared" si="0"/>
        <v>0</v>
      </c>
    </row>
    <row r="60" spans="1:33" ht="13.5" customHeight="1">
      <c r="A60" s="1"/>
      <c r="B60" s="24" t="s">
        <v>49</v>
      </c>
      <c r="C60" s="24"/>
      <c r="D60" s="24"/>
      <c r="E60" s="24"/>
      <c r="F60" s="24"/>
      <c r="G60" s="24"/>
      <c r="H60" s="24"/>
      <c r="I60" s="3" t="s">
        <v>99</v>
      </c>
      <c r="J60" s="12">
        <v>4995000</v>
      </c>
      <c r="K60" s="12"/>
      <c r="L60" s="18">
        <v>4995000</v>
      </c>
      <c r="M60" s="18"/>
      <c r="N60" s="18"/>
      <c r="O60" s="18"/>
      <c r="P60" s="18">
        <v>1748000</v>
      </c>
      <c r="Q60" s="18"/>
      <c r="R60" s="18"/>
      <c r="S60" s="18">
        <v>1720000</v>
      </c>
      <c r="T60" s="18"/>
      <c r="U60" s="18">
        <v>1720000</v>
      </c>
      <c r="V60" s="18"/>
      <c r="W60" s="18">
        <v>1720000</v>
      </c>
      <c r="X60" s="18"/>
      <c r="Y60" s="12">
        <v>0</v>
      </c>
      <c r="Z60" s="12"/>
      <c r="AA60" s="12"/>
      <c r="AB60" s="12">
        <v>1720000</v>
      </c>
      <c r="AC60" s="12"/>
      <c r="AD60" s="12"/>
      <c r="AE60" s="12"/>
      <c r="AF60" s="12"/>
      <c r="AG60" s="10">
        <f t="shared" si="0"/>
        <v>34.434434434434436</v>
      </c>
    </row>
    <row r="61" spans="1:33" ht="13.5" customHeight="1">
      <c r="A61" s="1"/>
      <c r="B61" s="24" t="s">
        <v>50</v>
      </c>
      <c r="C61" s="24"/>
      <c r="D61" s="24"/>
      <c r="E61" s="24"/>
      <c r="F61" s="24"/>
      <c r="G61" s="24"/>
      <c r="H61" s="24"/>
      <c r="I61" s="3" t="s">
        <v>100</v>
      </c>
      <c r="J61" s="12">
        <v>245805000</v>
      </c>
      <c r="K61" s="12"/>
      <c r="L61" s="18">
        <v>75512000</v>
      </c>
      <c r="M61" s="18"/>
      <c r="N61" s="18"/>
      <c r="O61" s="18"/>
      <c r="P61" s="18">
        <v>32181000</v>
      </c>
      <c r="Q61" s="18"/>
      <c r="R61" s="18"/>
      <c r="S61" s="18">
        <v>69748926</v>
      </c>
      <c r="T61" s="18"/>
      <c r="U61" s="18">
        <v>5717730</v>
      </c>
      <c r="V61" s="18"/>
      <c r="W61" s="18">
        <v>2608788</v>
      </c>
      <c r="X61" s="18"/>
      <c r="Y61" s="12">
        <v>3108942</v>
      </c>
      <c r="Z61" s="12"/>
      <c r="AA61" s="12"/>
      <c r="AB61" s="12">
        <v>0</v>
      </c>
      <c r="AC61" s="12"/>
      <c r="AD61" s="12"/>
      <c r="AE61" s="12"/>
      <c r="AF61" s="12"/>
      <c r="AG61" s="10">
        <f t="shared" si="0"/>
        <v>3.4547992372073315</v>
      </c>
    </row>
    <row r="62" spans="1:33" ht="13.5" customHeight="1">
      <c r="A62" s="1"/>
      <c r="B62" s="13" t="s">
        <v>118</v>
      </c>
      <c r="C62" s="13"/>
      <c r="D62" s="13"/>
      <c r="E62" s="13"/>
      <c r="F62" s="13"/>
      <c r="G62" s="13"/>
      <c r="H62" s="13"/>
      <c r="I62" s="8"/>
      <c r="J62" s="11"/>
      <c r="K62" s="11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>
        <v>12670740</v>
      </c>
      <c r="X62" s="14"/>
      <c r="Y62" s="11"/>
      <c r="Z62" s="11"/>
      <c r="AA62" s="11"/>
      <c r="AB62" s="11"/>
      <c r="AC62" s="11"/>
      <c r="AD62" s="11"/>
      <c r="AE62" s="11"/>
      <c r="AF62" s="11"/>
      <c r="AG62" s="9"/>
    </row>
    <row r="63" spans="1:32" ht="12.75" customHeight="1">
      <c r="A63" s="1"/>
      <c r="B63" s="1"/>
      <c r="C63" s="1"/>
      <c r="D63" s="22"/>
      <c r="E63" s="22"/>
      <c r="F63" s="2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9"/>
      <c r="W63" s="19"/>
      <c r="X63" s="19"/>
      <c r="Y63" s="19"/>
      <c r="Z63" s="19"/>
      <c r="AA63" s="1"/>
      <c r="AB63" s="1"/>
      <c r="AC63" s="1"/>
      <c r="AD63" s="1"/>
      <c r="AE63" s="1"/>
      <c r="AF63" s="1"/>
    </row>
    <row r="64" spans="1:32" ht="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9"/>
      <c r="W64" s="19"/>
      <c r="X64" s="19"/>
      <c r="Y64" s="19"/>
      <c r="Z64" s="19"/>
      <c r="AA64" s="1"/>
      <c r="AB64" s="1"/>
      <c r="AC64" s="1"/>
      <c r="AD64" s="1"/>
      <c r="AE64" s="1"/>
      <c r="AF64" s="1"/>
    </row>
    <row r="65" spans="1:32" ht="6" customHeight="1">
      <c r="A65" s="1"/>
      <c r="B65" s="1"/>
      <c r="C65" s="19"/>
      <c r="D65" s="19"/>
      <c r="E65" s="19"/>
      <c r="F65" s="19"/>
      <c r="G65" s="1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9"/>
      <c r="W65" s="19"/>
      <c r="X65" s="19"/>
      <c r="Y65" s="19"/>
      <c r="Z65" s="19"/>
      <c r="AA65" s="1"/>
      <c r="AB65" s="1"/>
      <c r="AC65" s="1"/>
      <c r="AD65" s="1"/>
      <c r="AE65" s="1"/>
      <c r="AF65" s="1"/>
    </row>
    <row r="66" spans="1:32" ht="12" customHeight="1">
      <c r="A66" s="1"/>
      <c r="B66" s="1"/>
      <c r="C66" s="19"/>
      <c r="D66" s="19"/>
      <c r="E66" s="19"/>
      <c r="F66" s="19"/>
      <c r="G66" s="1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9"/>
      <c r="U66" s="19"/>
      <c r="V66" s="19"/>
      <c r="W66" s="19"/>
      <c r="X66" s="19"/>
      <c r="Y66" s="19"/>
      <c r="Z66" s="19"/>
      <c r="AA66" s="19"/>
      <c r="AB66" s="19"/>
      <c r="AC66" s="1"/>
      <c r="AD66" s="1"/>
      <c r="AE66" s="1"/>
      <c r="AF66" s="1"/>
    </row>
    <row r="67" spans="1:32" ht="1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9"/>
      <c r="U67" s="19"/>
      <c r="V67" s="19"/>
      <c r="W67" s="19"/>
      <c r="X67" s="19"/>
      <c r="Y67" s="19"/>
      <c r="Z67" s="19"/>
      <c r="AA67" s="19"/>
      <c r="AB67" s="19"/>
      <c r="AC67" s="1"/>
      <c r="AD67" s="1"/>
      <c r="AE67" s="1"/>
      <c r="AF67" s="1"/>
    </row>
    <row r="68" spans="1:32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0"/>
      <c r="O68" s="20"/>
      <c r="P68" s="20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</sheetData>
  <sheetProtection/>
  <mergeCells count="463">
    <mergeCell ref="A1:D2"/>
    <mergeCell ref="A5:AF5"/>
    <mergeCell ref="A7:AF7"/>
    <mergeCell ref="B9:E11"/>
    <mergeCell ref="B12:H13"/>
    <mergeCell ref="B14:H14"/>
    <mergeCell ref="K12:Q12"/>
    <mergeCell ref="K13:N13"/>
    <mergeCell ref="L14:O14"/>
    <mergeCell ref="R12:T13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L57:O57"/>
    <mergeCell ref="L58:O58"/>
    <mergeCell ref="L59:O59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J61:K61"/>
    <mergeCell ref="C65:G66"/>
    <mergeCell ref="D63:F63"/>
    <mergeCell ref="E1:W2"/>
    <mergeCell ref="I12:I13"/>
    <mergeCell ref="J12:J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L15:O15"/>
    <mergeCell ref="L16:O16"/>
    <mergeCell ref="L17:O17"/>
    <mergeCell ref="L18:O18"/>
    <mergeCell ref="L19:O19"/>
    <mergeCell ref="L20:O20"/>
    <mergeCell ref="L21:O21"/>
    <mergeCell ref="L22:O22"/>
    <mergeCell ref="L23:O23"/>
    <mergeCell ref="L24:O24"/>
    <mergeCell ref="L25:O25"/>
    <mergeCell ref="L26:O26"/>
    <mergeCell ref="L27:O27"/>
    <mergeCell ref="L28:O28"/>
    <mergeCell ref="L29:O29"/>
    <mergeCell ref="L30:O30"/>
    <mergeCell ref="L31:O31"/>
    <mergeCell ref="L32:O32"/>
    <mergeCell ref="L33:O33"/>
    <mergeCell ref="L34:O34"/>
    <mergeCell ref="L35:O35"/>
    <mergeCell ref="L36:O36"/>
    <mergeCell ref="L37:O37"/>
    <mergeCell ref="L38:O38"/>
    <mergeCell ref="L39:O39"/>
    <mergeCell ref="L40:O40"/>
    <mergeCell ref="L41:O41"/>
    <mergeCell ref="L42:O42"/>
    <mergeCell ref="L43:O43"/>
    <mergeCell ref="L44:O44"/>
    <mergeCell ref="L45:O45"/>
    <mergeCell ref="L46:O46"/>
    <mergeCell ref="L47:O47"/>
    <mergeCell ref="L48:O48"/>
    <mergeCell ref="L49:O49"/>
    <mergeCell ref="L50:O50"/>
    <mergeCell ref="L51:O51"/>
    <mergeCell ref="L52:O52"/>
    <mergeCell ref="L53:O53"/>
    <mergeCell ref="L54:O54"/>
    <mergeCell ref="L55:O55"/>
    <mergeCell ref="L56:O56"/>
    <mergeCell ref="L60:O60"/>
    <mergeCell ref="L61:O61"/>
    <mergeCell ref="N68:P68"/>
    <mergeCell ref="O13:Q13"/>
    <mergeCell ref="P14:R14"/>
    <mergeCell ref="P15:R15"/>
    <mergeCell ref="P16:R16"/>
    <mergeCell ref="P17:R17"/>
    <mergeCell ref="P18:R18"/>
    <mergeCell ref="P19:R19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31:R31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P41:R41"/>
    <mergeCell ref="P42:R42"/>
    <mergeCell ref="P43:R43"/>
    <mergeCell ref="P44:R44"/>
    <mergeCell ref="P45:R45"/>
    <mergeCell ref="P46:R46"/>
    <mergeCell ref="P47:R47"/>
    <mergeCell ref="P48:R48"/>
    <mergeCell ref="P49:R49"/>
    <mergeCell ref="P50:R50"/>
    <mergeCell ref="P51:R51"/>
    <mergeCell ref="P52:R52"/>
    <mergeCell ref="P53:R53"/>
    <mergeCell ref="P54:R54"/>
    <mergeCell ref="P55:R55"/>
    <mergeCell ref="P56:R56"/>
    <mergeCell ref="P57:R57"/>
    <mergeCell ref="P58:R58"/>
    <mergeCell ref="P59:R59"/>
    <mergeCell ref="P60:R60"/>
    <mergeCell ref="P61:R61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T66:AB67"/>
    <mergeCell ref="U12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58:V58"/>
    <mergeCell ref="U59:V59"/>
    <mergeCell ref="U60:V60"/>
    <mergeCell ref="U61:V61"/>
    <mergeCell ref="V63:Z65"/>
    <mergeCell ref="W12:X13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W42:X42"/>
    <mergeCell ref="W43:X43"/>
    <mergeCell ref="W44:X44"/>
    <mergeCell ref="W45:X45"/>
    <mergeCell ref="W46:X46"/>
    <mergeCell ref="W47:X47"/>
    <mergeCell ref="W48:X48"/>
    <mergeCell ref="W49:X49"/>
    <mergeCell ref="W50:X50"/>
    <mergeCell ref="W51:X51"/>
    <mergeCell ref="W52:X52"/>
    <mergeCell ref="W53:X53"/>
    <mergeCell ref="W54:X54"/>
    <mergeCell ref="W55:X55"/>
    <mergeCell ref="W56:X56"/>
    <mergeCell ref="W57:X57"/>
    <mergeCell ref="W58:X58"/>
    <mergeCell ref="W59:X59"/>
    <mergeCell ref="W60:X60"/>
    <mergeCell ref="W61:X61"/>
    <mergeCell ref="Y12:AA13"/>
    <mergeCell ref="Y14:AA14"/>
    <mergeCell ref="Y15:AA15"/>
    <mergeCell ref="Y16:AA16"/>
    <mergeCell ref="Y17:AA17"/>
    <mergeCell ref="Y18:AA18"/>
    <mergeCell ref="Y19:AA19"/>
    <mergeCell ref="Y20:AA20"/>
    <mergeCell ref="Y21:AA21"/>
    <mergeCell ref="Y22:AA22"/>
    <mergeCell ref="Y23:AA23"/>
    <mergeCell ref="Y24:AA24"/>
    <mergeCell ref="Y25:AA25"/>
    <mergeCell ref="Y26:AA26"/>
    <mergeCell ref="Y27:AA27"/>
    <mergeCell ref="Y28:AA28"/>
    <mergeCell ref="Y29:AA29"/>
    <mergeCell ref="Y30:AA30"/>
    <mergeCell ref="Y31:AA31"/>
    <mergeCell ref="Y32:AA32"/>
    <mergeCell ref="Y33:AA33"/>
    <mergeCell ref="Y34:AA34"/>
    <mergeCell ref="Y35:AA35"/>
    <mergeCell ref="Y36:AA36"/>
    <mergeCell ref="Y37:AA37"/>
    <mergeCell ref="Y38:AA38"/>
    <mergeCell ref="Y39:AA39"/>
    <mergeCell ref="Y40:AA40"/>
    <mergeCell ref="Y41:AA41"/>
    <mergeCell ref="Y42:AA42"/>
    <mergeCell ref="Y43:AA43"/>
    <mergeCell ref="Y44:AA44"/>
    <mergeCell ref="Y53:AA53"/>
    <mergeCell ref="Y54:AA54"/>
    <mergeCell ref="Y55:AA55"/>
    <mergeCell ref="Y56:AA56"/>
    <mergeCell ref="Y45:AA45"/>
    <mergeCell ref="Y46:AA46"/>
    <mergeCell ref="Y47:AA47"/>
    <mergeCell ref="Y48:AA48"/>
    <mergeCell ref="Y49:AA49"/>
    <mergeCell ref="Y50:AA50"/>
    <mergeCell ref="Y59:AA59"/>
    <mergeCell ref="Y60:AA60"/>
    <mergeCell ref="Y61:AA61"/>
    <mergeCell ref="Z2:AE3"/>
    <mergeCell ref="AB12:AF13"/>
    <mergeCell ref="AB14:AF14"/>
    <mergeCell ref="AB15:AF15"/>
    <mergeCell ref="AB16:AF16"/>
    <mergeCell ref="Y51:AA51"/>
    <mergeCell ref="Y52:AA52"/>
    <mergeCell ref="AB17:AF17"/>
    <mergeCell ref="AB18:AF18"/>
    <mergeCell ref="AB19:AF19"/>
    <mergeCell ref="AB20:AF20"/>
    <mergeCell ref="AB21:AF21"/>
    <mergeCell ref="AB22:AF22"/>
    <mergeCell ref="AB23:AF23"/>
    <mergeCell ref="AB24:AF24"/>
    <mergeCell ref="AB25:AF25"/>
    <mergeCell ref="AB26:AF26"/>
    <mergeCell ref="AB27:AF27"/>
    <mergeCell ref="AB28:AF28"/>
    <mergeCell ref="AB29:AF29"/>
    <mergeCell ref="AB30:AF30"/>
    <mergeCell ref="AB31:AF31"/>
    <mergeCell ref="AB32:AF32"/>
    <mergeCell ref="AB33:AF33"/>
    <mergeCell ref="AB34:AF34"/>
    <mergeCell ref="AB35:AF35"/>
    <mergeCell ref="AB36:AF36"/>
    <mergeCell ref="AB37:AF37"/>
    <mergeCell ref="AB38:AF38"/>
    <mergeCell ref="AB39:AF39"/>
    <mergeCell ref="AB40:AF40"/>
    <mergeCell ref="AB41:AF41"/>
    <mergeCell ref="AB42:AF42"/>
    <mergeCell ref="AB43:AF43"/>
    <mergeCell ref="AB44:AF44"/>
    <mergeCell ref="AB45:AF45"/>
    <mergeCell ref="AB46:AF46"/>
    <mergeCell ref="AB47:AF47"/>
    <mergeCell ref="AB48:AF48"/>
    <mergeCell ref="AB49:AF49"/>
    <mergeCell ref="AB50:AF50"/>
    <mergeCell ref="AB51:AF51"/>
    <mergeCell ref="AB52:AF52"/>
    <mergeCell ref="U62:V62"/>
    <mergeCell ref="W62:X62"/>
    <mergeCell ref="AB53:AF53"/>
    <mergeCell ref="AB54:AF54"/>
    <mergeCell ref="AB55:AF55"/>
    <mergeCell ref="AB56:AF56"/>
    <mergeCell ref="AB57:AF57"/>
    <mergeCell ref="AB58:AF58"/>
    <mergeCell ref="Y57:AA57"/>
    <mergeCell ref="Y58:AA58"/>
    <mergeCell ref="Y62:AA62"/>
    <mergeCell ref="AB62:AF62"/>
    <mergeCell ref="AB59:AF59"/>
    <mergeCell ref="AB60:AF60"/>
    <mergeCell ref="AB61:AF61"/>
    <mergeCell ref="B62:H62"/>
    <mergeCell ref="J62:K62"/>
    <mergeCell ref="L62:O62"/>
    <mergeCell ref="P62:R62"/>
    <mergeCell ref="S62:T62"/>
  </mergeCells>
  <printOptions/>
  <pageMargins left="0.17" right="0.31" top="0.54" bottom="1" header="0.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cp:lastPrinted>2011-05-10T10:41:20Z</cp:lastPrinted>
  <dcterms:modified xsi:type="dcterms:W3CDTF">2011-05-12T09:44:17Z</dcterms:modified>
  <cp:category/>
  <cp:version/>
  <cp:contentType/>
  <cp:contentStatus/>
</cp:coreProperties>
</file>