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szapezire\DESZAPEZIRE 2021-2022\"/>
    </mc:Choice>
  </mc:AlternateContent>
  <bookViews>
    <workbookView xWindow="735" yWindow="735" windowWidth="17280" windowHeight="8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9" i="1" s="1"/>
  <c r="D42" i="1" s="1"/>
  <c r="D44" i="1" s="1"/>
  <c r="D46" i="1" s="1"/>
  <c r="C37" i="1"/>
  <c r="C39" i="1" s="1"/>
  <c r="C42" i="1" s="1"/>
  <c r="C44" i="1" s="1"/>
  <c r="C46" i="1" s="1"/>
</calcChain>
</file>

<file path=xl/sharedStrings.xml><?xml version="1.0" encoding="utf-8"?>
<sst xmlns="http://schemas.openxmlformats.org/spreadsheetml/2006/main" count="81" uniqueCount="48">
  <si>
    <t>SERVICIUL PUBLIC ECOLOGIE, PEISAGISTICA,  SI SALUBRIZARE URBANA</t>
  </si>
  <si>
    <t>FISA DE FUNDAMENTARE</t>
  </si>
  <si>
    <t>a tarifului pentru activitatea specifica serviciului de salubrizarecuratarea si transportul zapezii de pe caile publice si mentinerea in functiune a acestora pe timp de polei sau de inghet</t>
  </si>
  <si>
    <t>specificatie</t>
  </si>
  <si>
    <t>U.M.</t>
  </si>
  <si>
    <t>cheltuieli anual (lei)</t>
  </si>
  <si>
    <t>terif lei/UM</t>
  </si>
  <si>
    <t>deszapezire cu _________________________</t>
  </si>
  <si>
    <t>1. Cheltuieli din care:</t>
  </si>
  <si>
    <t>combustibil si lubrifianti</t>
  </si>
  <si>
    <t>energie electrica tehnologica</t>
  </si>
  <si>
    <t>piese de schimb, utilaje</t>
  </si>
  <si>
    <t>materii prime si materiale consumabile</t>
  </si>
  <si>
    <t>echipament de lucru si protectia muncii</t>
  </si>
  <si>
    <t>reparatii</t>
  </si>
  <si>
    <t>amortizarea utilajelor si mijloacelor de transport</t>
  </si>
  <si>
    <t>redeventa</t>
  </si>
  <si>
    <t>cheltuieli cu protectia muncii</t>
  </si>
  <si>
    <t>alte servicii executate cu terti</t>
  </si>
  <si>
    <t>alte cheltuieli metariale</t>
  </si>
  <si>
    <t>2. Cheltuieli cu munca vie</t>
  </si>
  <si>
    <t>salarii</t>
  </si>
  <si>
    <t>cas 15,8%</t>
  </si>
  <si>
    <t>fond somaj 0,5%</t>
  </si>
  <si>
    <t>CASS 5,2%</t>
  </si>
  <si>
    <t>fond accidente si boli profesionale 0,251%</t>
  </si>
  <si>
    <t>cota contrib. concedii si indemnizatii 0,85%</t>
  </si>
  <si>
    <t>fond garantare create salariale 0,25%</t>
  </si>
  <si>
    <t>alte cheltuieli cu munca vie</t>
  </si>
  <si>
    <t>3. Taxe si licenta</t>
  </si>
  <si>
    <t>4. Cheltuieli cu inchiriere utilaje</t>
  </si>
  <si>
    <t>5. Cheltuieli cu depunerea in rampa</t>
  </si>
  <si>
    <t>6. Fod pentru inchiderea dep. De deseuri</t>
  </si>
  <si>
    <t>7. Alte cheltuieli</t>
  </si>
  <si>
    <t>A Cheltuieli de exploatare (1+2+3+4+5)</t>
  </si>
  <si>
    <t>B. Cheltuieli financiare</t>
  </si>
  <si>
    <t>I. Cheltuieli totale (A + B)</t>
  </si>
  <si>
    <t>II. Profit (5%)</t>
  </si>
  <si>
    <t>III. Cota de dezvoltare</t>
  </si>
  <si>
    <t>IV. Venituri din activitatea de salubrizare (I + II + III)</t>
  </si>
  <si>
    <t>V. Cantitatea programata</t>
  </si>
  <si>
    <t>VI Tarif exclusiv TVA (IV/V)</t>
  </si>
  <si>
    <t>VII. TVA</t>
  </si>
  <si>
    <t>VIII. Tarif inclus TVA</t>
  </si>
  <si>
    <t>lei</t>
  </si>
  <si>
    <t>lei/ora</t>
  </si>
  <si>
    <t>ore</t>
  </si>
  <si>
    <t>ANEXA LA CAIET DE SARCINI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</si>
</sst>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/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" fontId="0" fillId="0" borderId="1" xfId="0" applyNumberFormat="1" applyBorder="1"/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6"/>
  <sheetViews>
    <sheetView tabSelected="1" topLeftCell="A46" workbookViewId="0">
      <selection activeCell="A6" sqref="A6:D6"/>
    </sheetView>
  </sheetViews>
  <sheetFormatPr defaultRowHeight="15" x14ac:dyDescent="0.25"/>
  <cols>
    <col min="1" max="1" width="52.140625" bestFit="1" customWidth="1"/>
    <col min="2" max="2" width="7" bestFit="1" customWidth="1"/>
    <col min="3" max="3" width="19.7109375" customWidth="1"/>
    <col min="4" max="4" width="11.42578125" bestFit="1" customWidth="1"/>
  </cols>
  <sheetData>
    <row r="3" spans="1:9" x14ac:dyDescent="0.25">
      <c r="A3" s="11" t="s">
        <v>0</v>
      </c>
      <c r="B3" s="11"/>
      <c r="C3" s="11"/>
      <c r="D3" s="11"/>
    </row>
    <row r="4" spans="1:9" x14ac:dyDescent="0.25">
      <c r="A4" s="11"/>
      <c r="B4" s="11"/>
      <c r="C4" s="11"/>
      <c r="D4" s="11"/>
    </row>
    <row r="5" spans="1:9" x14ac:dyDescent="0.25">
      <c r="C5" s="2" t="s">
        <v>47</v>
      </c>
    </row>
    <row r="6" spans="1:9" ht="21" x14ac:dyDescent="0.35">
      <c r="A6" s="13" t="s">
        <v>1</v>
      </c>
      <c r="B6" s="13"/>
      <c r="C6" s="13"/>
      <c r="D6" s="13"/>
      <c r="E6" s="1"/>
      <c r="F6" s="1"/>
      <c r="G6" s="1"/>
    </row>
    <row r="7" spans="1:9" ht="49.5" customHeight="1" x14ac:dyDescent="0.25">
      <c r="A7" s="12" t="s">
        <v>2</v>
      </c>
      <c r="B7" s="12"/>
      <c r="C7" s="12"/>
      <c r="D7" s="12"/>
      <c r="E7" s="8"/>
      <c r="F7" s="8"/>
      <c r="G7" s="8"/>
      <c r="H7" s="8"/>
      <c r="I7" s="8"/>
    </row>
    <row r="8" spans="1:9" ht="49.5" customHeight="1" x14ac:dyDescent="0.25">
      <c r="A8" s="14" t="s">
        <v>7</v>
      </c>
      <c r="B8" s="14"/>
      <c r="C8" s="14"/>
      <c r="D8" s="14"/>
      <c r="E8" s="9"/>
      <c r="F8" s="9"/>
      <c r="G8" s="9"/>
      <c r="H8" s="9"/>
      <c r="I8" s="9"/>
    </row>
    <row r="9" spans="1:9" ht="15.75" thickBot="1" x14ac:dyDescent="0.3"/>
    <row r="10" spans="1:9" ht="15.75" x14ac:dyDescent="0.25">
      <c r="A10" s="4" t="s">
        <v>3</v>
      </c>
      <c r="B10" s="5" t="s">
        <v>4</v>
      </c>
      <c r="C10" s="5" t="s">
        <v>5</v>
      </c>
      <c r="D10" s="6" t="s">
        <v>6</v>
      </c>
    </row>
    <row r="11" spans="1:9" ht="15.75" x14ac:dyDescent="0.25">
      <c r="A11" s="3" t="s">
        <v>8</v>
      </c>
      <c r="B11" s="7" t="s">
        <v>44</v>
      </c>
      <c r="C11" s="10"/>
      <c r="D11" s="10"/>
    </row>
    <row r="12" spans="1:9" x14ac:dyDescent="0.25">
      <c r="A12" s="7" t="s">
        <v>9</v>
      </c>
      <c r="B12" s="7" t="s">
        <v>44</v>
      </c>
      <c r="C12" s="10"/>
      <c r="D12" s="10"/>
    </row>
    <row r="13" spans="1:9" x14ac:dyDescent="0.25">
      <c r="A13" s="7" t="s">
        <v>10</v>
      </c>
      <c r="B13" s="7" t="s">
        <v>44</v>
      </c>
      <c r="C13" s="10"/>
      <c r="D13" s="10"/>
    </row>
    <row r="14" spans="1:9" x14ac:dyDescent="0.25">
      <c r="A14" s="7" t="s">
        <v>11</v>
      </c>
      <c r="B14" s="7" t="s">
        <v>44</v>
      </c>
      <c r="C14" s="10"/>
      <c r="D14" s="10"/>
    </row>
    <row r="15" spans="1:9" x14ac:dyDescent="0.25">
      <c r="A15" s="7" t="s">
        <v>12</v>
      </c>
      <c r="B15" s="7" t="s">
        <v>44</v>
      </c>
      <c r="C15" s="10"/>
      <c r="D15" s="10"/>
    </row>
    <row r="16" spans="1:9" x14ac:dyDescent="0.25">
      <c r="A16" s="7" t="s">
        <v>13</v>
      </c>
      <c r="B16" s="7" t="s">
        <v>44</v>
      </c>
      <c r="C16" s="10"/>
      <c r="D16" s="10"/>
    </row>
    <row r="17" spans="1:4" x14ac:dyDescent="0.25">
      <c r="A17" s="7" t="s">
        <v>14</v>
      </c>
      <c r="B17" s="7" t="s">
        <v>44</v>
      </c>
      <c r="C17" s="10"/>
      <c r="D17" s="10"/>
    </row>
    <row r="18" spans="1:4" x14ac:dyDescent="0.25">
      <c r="A18" s="7" t="s">
        <v>15</v>
      </c>
      <c r="B18" s="7" t="s">
        <v>44</v>
      </c>
      <c r="C18" s="10"/>
      <c r="D18" s="10"/>
    </row>
    <row r="19" spans="1:4" x14ac:dyDescent="0.25">
      <c r="A19" s="7" t="s">
        <v>16</v>
      </c>
      <c r="B19" s="7" t="s">
        <v>44</v>
      </c>
      <c r="C19" s="10"/>
      <c r="D19" s="10"/>
    </row>
    <row r="20" spans="1:4" x14ac:dyDescent="0.25">
      <c r="A20" s="7" t="s">
        <v>17</v>
      </c>
      <c r="B20" s="7" t="s">
        <v>44</v>
      </c>
      <c r="C20" s="10"/>
      <c r="D20" s="10"/>
    </row>
    <row r="21" spans="1:4" x14ac:dyDescent="0.25">
      <c r="A21" s="7" t="s">
        <v>18</v>
      </c>
      <c r="B21" s="7" t="s">
        <v>44</v>
      </c>
      <c r="C21" s="10"/>
      <c r="D21" s="10"/>
    </row>
    <row r="22" spans="1:4" x14ac:dyDescent="0.25">
      <c r="A22" s="7" t="s">
        <v>19</v>
      </c>
      <c r="B22" s="7" t="s">
        <v>44</v>
      </c>
      <c r="C22" s="10"/>
      <c r="D22" s="10"/>
    </row>
    <row r="23" spans="1:4" ht="15.75" x14ac:dyDescent="0.25">
      <c r="A23" s="3" t="s">
        <v>20</v>
      </c>
      <c r="B23" s="7" t="s">
        <v>44</v>
      </c>
      <c r="C23" s="10"/>
      <c r="D23" s="10"/>
    </row>
    <row r="24" spans="1:4" x14ac:dyDescent="0.25">
      <c r="A24" s="7" t="s">
        <v>21</v>
      </c>
      <c r="B24" s="7" t="s">
        <v>44</v>
      </c>
      <c r="C24" s="10"/>
      <c r="D24" s="10"/>
    </row>
    <row r="25" spans="1:4" x14ac:dyDescent="0.25">
      <c r="A25" s="7" t="s">
        <v>22</v>
      </c>
      <c r="B25" s="7" t="s">
        <v>44</v>
      </c>
      <c r="C25" s="10"/>
      <c r="D25" s="10"/>
    </row>
    <row r="26" spans="1:4" x14ac:dyDescent="0.25">
      <c r="A26" s="7" t="s">
        <v>23</v>
      </c>
      <c r="B26" s="7" t="s">
        <v>44</v>
      </c>
      <c r="C26" s="10"/>
      <c r="D26" s="10"/>
    </row>
    <row r="27" spans="1:4" x14ac:dyDescent="0.25">
      <c r="A27" s="7" t="s">
        <v>24</v>
      </c>
      <c r="B27" s="7" t="s">
        <v>44</v>
      </c>
      <c r="C27" s="10"/>
      <c r="D27" s="10"/>
    </row>
    <row r="28" spans="1:4" x14ac:dyDescent="0.25">
      <c r="A28" s="7" t="s">
        <v>25</v>
      </c>
      <c r="B28" s="7" t="s">
        <v>44</v>
      </c>
      <c r="C28" s="10"/>
      <c r="D28" s="10"/>
    </row>
    <row r="29" spans="1:4" x14ac:dyDescent="0.25">
      <c r="A29" s="7" t="s">
        <v>26</v>
      </c>
      <c r="B29" s="7" t="s">
        <v>44</v>
      </c>
      <c r="C29" s="10"/>
      <c r="D29" s="10"/>
    </row>
    <row r="30" spans="1:4" x14ac:dyDescent="0.25">
      <c r="A30" s="7" t="s">
        <v>27</v>
      </c>
      <c r="B30" s="7" t="s">
        <v>44</v>
      </c>
      <c r="C30" s="10"/>
      <c r="D30" s="10"/>
    </row>
    <row r="31" spans="1:4" x14ac:dyDescent="0.25">
      <c r="A31" s="7" t="s">
        <v>28</v>
      </c>
      <c r="B31" s="7" t="s">
        <v>44</v>
      </c>
      <c r="C31" s="10"/>
      <c r="D31" s="10"/>
    </row>
    <row r="32" spans="1:4" ht="15.75" x14ac:dyDescent="0.25">
      <c r="A32" s="3" t="s">
        <v>29</v>
      </c>
      <c r="B32" s="7" t="s">
        <v>44</v>
      </c>
      <c r="C32" s="10"/>
      <c r="D32" s="10"/>
    </row>
    <row r="33" spans="1:4" ht="15.75" x14ac:dyDescent="0.25">
      <c r="A33" s="3" t="s">
        <v>30</v>
      </c>
      <c r="B33" s="7" t="s">
        <v>44</v>
      </c>
      <c r="C33" s="10"/>
      <c r="D33" s="10"/>
    </row>
    <row r="34" spans="1:4" ht="15.75" x14ac:dyDescent="0.25">
      <c r="A34" s="3" t="s">
        <v>31</v>
      </c>
      <c r="B34" s="7" t="s">
        <v>44</v>
      </c>
      <c r="C34" s="10"/>
      <c r="D34" s="10"/>
    </row>
    <row r="35" spans="1:4" ht="15.75" x14ac:dyDescent="0.25">
      <c r="A35" s="3" t="s">
        <v>32</v>
      </c>
      <c r="B35" s="7" t="s">
        <v>44</v>
      </c>
      <c r="C35" s="10"/>
      <c r="D35" s="10"/>
    </row>
    <row r="36" spans="1:4" ht="15.75" x14ac:dyDescent="0.25">
      <c r="A36" s="3" t="s">
        <v>33</v>
      </c>
      <c r="B36" s="7" t="s">
        <v>44</v>
      </c>
      <c r="C36" s="10"/>
      <c r="D36" s="10"/>
    </row>
    <row r="37" spans="1:4" ht="15.75" x14ac:dyDescent="0.25">
      <c r="A37" s="3" t="s">
        <v>34</v>
      </c>
      <c r="B37" s="7" t="s">
        <v>44</v>
      </c>
      <c r="C37" s="10">
        <f>SUM(C11+C23+C32+C34+C33)</f>
        <v>0</v>
      </c>
      <c r="D37" s="10">
        <f>SUM(D11+D23+D32+D34+D33)</f>
        <v>0</v>
      </c>
    </row>
    <row r="38" spans="1:4" ht="15.75" x14ac:dyDescent="0.25">
      <c r="A38" s="3" t="s">
        <v>35</v>
      </c>
      <c r="B38" s="7" t="s">
        <v>44</v>
      </c>
      <c r="C38" s="10">
        <v>0</v>
      </c>
      <c r="D38" s="10"/>
    </row>
    <row r="39" spans="1:4" ht="15.75" x14ac:dyDescent="0.25">
      <c r="A39" s="3" t="s">
        <v>36</v>
      </c>
      <c r="B39" s="7" t="s">
        <v>44</v>
      </c>
      <c r="C39" s="10">
        <f>SUM(C37+C38)</f>
        <v>0</v>
      </c>
      <c r="D39" s="10">
        <f>SUM(D37+D38)</f>
        <v>0</v>
      </c>
    </row>
    <row r="40" spans="1:4" ht="15.75" x14ac:dyDescent="0.25">
      <c r="A40" s="3" t="s">
        <v>37</v>
      </c>
      <c r="B40" s="7" t="s">
        <v>44</v>
      </c>
      <c r="C40" s="10">
        <v>0</v>
      </c>
      <c r="D40" s="10"/>
    </row>
    <row r="41" spans="1:4" ht="15.75" x14ac:dyDescent="0.25">
      <c r="A41" s="3" t="s">
        <v>38</v>
      </c>
      <c r="B41" s="7" t="s">
        <v>44</v>
      </c>
      <c r="C41" s="10">
        <v>0</v>
      </c>
      <c r="D41" s="10"/>
    </row>
    <row r="42" spans="1:4" ht="15.75" x14ac:dyDescent="0.25">
      <c r="A42" s="3" t="s">
        <v>39</v>
      </c>
      <c r="B42" s="7" t="s">
        <v>44</v>
      </c>
      <c r="C42" s="10">
        <f>SUM(C39+C40+C41)</f>
        <v>0</v>
      </c>
      <c r="D42" s="10">
        <f>SUM(D39+D40+D41)</f>
        <v>0</v>
      </c>
    </row>
    <row r="43" spans="1:4" ht="15.75" x14ac:dyDescent="0.25">
      <c r="A43" s="3" t="s">
        <v>40</v>
      </c>
      <c r="B43" s="7" t="s">
        <v>46</v>
      </c>
      <c r="C43" s="10">
        <v>1</v>
      </c>
      <c r="D43" s="10">
        <v>1</v>
      </c>
    </row>
    <row r="44" spans="1:4" ht="15.75" x14ac:dyDescent="0.25">
      <c r="A44" s="3" t="s">
        <v>41</v>
      </c>
      <c r="B44" s="7" t="s">
        <v>45</v>
      </c>
      <c r="C44" s="10">
        <f>SUM(C42/C43)</f>
        <v>0</v>
      </c>
      <c r="D44" s="10">
        <f>SUM(D42/D43)</f>
        <v>0</v>
      </c>
    </row>
    <row r="45" spans="1:4" ht="15.75" x14ac:dyDescent="0.25">
      <c r="A45" s="3" t="s">
        <v>42</v>
      </c>
      <c r="B45" s="7" t="s">
        <v>45</v>
      </c>
      <c r="C45" s="10"/>
      <c r="D45" s="10"/>
    </row>
    <row r="46" spans="1:4" ht="15.75" x14ac:dyDescent="0.25">
      <c r="A46" s="3" t="s">
        <v>43</v>
      </c>
      <c r="B46" s="7" t="s">
        <v>45</v>
      </c>
      <c r="C46" s="10">
        <f>SUM(C44+C45)</f>
        <v>0</v>
      </c>
      <c r="D46" s="10">
        <f>SUM(D44+D45)</f>
        <v>0</v>
      </c>
    </row>
  </sheetData>
  <mergeCells count="4">
    <mergeCell ref="A3:D4"/>
    <mergeCell ref="A7:D7"/>
    <mergeCell ref="A6:D6"/>
    <mergeCell ref="A8:D8"/>
  </mergeCells>
  <pageMargins left="0.7" right="0.7" top="0.75" bottom="0.75" header="0.3" footer="0.3"/>
  <pageSetup paperSize="9" scale="96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cp:lastPrinted>2021-10-27T05:13:53Z</cp:lastPrinted>
  <dcterms:created xsi:type="dcterms:W3CDTF">2021-10-22T06:40:43Z</dcterms:created>
  <dcterms:modified xsi:type="dcterms:W3CDTF">2021-10-27T05:14:02Z</dcterms:modified>
</cp:coreProperties>
</file>